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larsvandermanden/Downloads/"/>
    </mc:Choice>
  </mc:AlternateContent>
  <xr:revisionPtr revIDLastSave="0" documentId="13_ncr:1_{6197B44A-3855-6442-BE38-EA4CD23B61C1}" xr6:coauthVersionLast="47" xr6:coauthVersionMax="47" xr10:uidLastSave="{00000000-0000-0000-0000-000000000000}"/>
  <bookViews>
    <workbookView xWindow="5620" yWindow="2700" windowWidth="20560" windowHeight="16020" activeTab="1" xr2:uid="{A068C447-6939-4EBB-B068-75991AB29EA1}"/>
  </bookViews>
  <sheets>
    <sheet name="Begrotingen omroep" sheetId="17" r:id="rId1"/>
    <sheet name="Samenvatting" sheetId="16" r:id="rId2"/>
    <sheet name="Invoervelden" sheetId="2" r:id="rId3"/>
  </sheets>
  <definedNames>
    <definedName name="_xlnm._FilterDatabase" localSheetId="2" hidden="1">Invoervelden!$A$1:$V$1364</definedName>
    <definedName name="_xlnm.Print_Titles" localSheetId="0">'Begrotingen omroep'!$1:$4</definedName>
    <definedName name="_xlnm.Print_Titles" localSheetId="1">Samenvatting!$1:$4</definedName>
  </definedNames>
  <calcPr calcId="191029"/>
  <pivotCaches>
    <pivotCache cacheId="3"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733" i="2" l="1"/>
  <c r="U732" i="2"/>
  <c r="U731" i="2"/>
  <c r="U730" i="2"/>
  <c r="U725" i="2"/>
  <c r="U724" i="2"/>
  <c r="U721" i="2"/>
  <c r="U720" i="2"/>
  <c r="U719" i="2"/>
  <c r="U700" i="2"/>
  <c r="U699" i="2"/>
  <c r="U698" i="2"/>
  <c r="U690" i="2"/>
  <c r="U683" i="2"/>
  <c r="U682" i="2"/>
  <c r="U681" i="2"/>
  <c r="U680" i="2"/>
  <c r="U679" i="2"/>
  <c r="U660" i="2"/>
  <c r="U659" i="2"/>
  <c r="U658" i="2"/>
  <c r="U648" i="2"/>
  <c r="U638" i="2"/>
  <c r="U628" i="2"/>
  <c r="U615" i="2"/>
  <c r="U614" i="2"/>
  <c r="U613" i="2"/>
  <c r="U612" i="2"/>
  <c r="U593" i="2"/>
  <c r="U592" i="2"/>
  <c r="U591" i="2"/>
  <c r="U581" i="2"/>
  <c r="U571" i="2"/>
  <c r="U564" i="2"/>
  <c r="U563" i="2"/>
  <c r="U562" i="2"/>
  <c r="U561" i="2"/>
  <c r="U560" i="2"/>
  <c r="U559" i="2"/>
  <c r="U558" i="2"/>
  <c r="U557" i="2"/>
  <c r="U556" i="2"/>
  <c r="U555" i="2"/>
  <c r="U550" i="2"/>
  <c r="U549" i="2"/>
  <c r="U548" i="2"/>
  <c r="U547" i="2"/>
  <c r="U546" i="2"/>
  <c r="U545" i="2"/>
  <c r="U544" i="2"/>
  <c r="U543" i="2"/>
  <c r="U542" i="2"/>
  <c r="U541" i="2"/>
  <c r="U540" i="2"/>
  <c r="U539" i="2"/>
  <c r="U537" i="2"/>
  <c r="U536" i="2"/>
  <c r="U535" i="2"/>
  <c r="U534" i="2"/>
  <c r="U533" i="2"/>
  <c r="U532" i="2"/>
  <c r="U531" i="2"/>
  <c r="U513" i="2"/>
  <c r="U512" i="2"/>
  <c r="U511" i="2"/>
  <c r="U510" i="2"/>
  <c r="U509" i="2"/>
  <c r="U508" i="2"/>
  <c r="U507" i="2"/>
  <c r="U506" i="2"/>
  <c r="U495" i="2"/>
  <c r="U494" i="2"/>
  <c r="U493" i="2"/>
  <c r="U489" i="2"/>
  <c r="U488" i="2"/>
  <c r="U486" i="2"/>
  <c r="U484" i="2"/>
  <c r="U483" i="2"/>
  <c r="U482" i="2"/>
  <c r="U481" i="2"/>
  <c r="U480" i="2"/>
  <c r="U479" i="2"/>
  <c r="U478" i="2"/>
  <c r="U477" i="2"/>
  <c r="U476" i="2"/>
  <c r="U475" i="2"/>
  <c r="U474" i="2"/>
  <c r="U473" i="2"/>
  <c r="U472" i="2"/>
  <c r="U471" i="2"/>
  <c r="U470" i="2"/>
  <c r="U459" i="2"/>
  <c r="U458" i="2"/>
  <c r="U457" i="2"/>
  <c r="U456" i="2"/>
  <c r="U455" i="2"/>
  <c r="U454" i="2"/>
  <c r="U453" i="2"/>
  <c r="U452" i="2"/>
  <c r="U448" i="2"/>
  <c r="U447" i="2"/>
  <c r="U445" i="2"/>
  <c r="U444" i="2"/>
  <c r="U443" i="2"/>
  <c r="U441" i="2"/>
  <c r="U440" i="2"/>
  <c r="U439" i="2"/>
  <c r="U438" i="2"/>
  <c r="U437" i="2"/>
  <c r="U434" i="2"/>
  <c r="U433" i="2"/>
  <c r="U432" i="2"/>
  <c r="U431" i="2"/>
  <c r="U430" i="2"/>
  <c r="U429" i="2"/>
  <c r="U428" i="2"/>
  <c r="U427" i="2"/>
  <c r="U426" i="2"/>
  <c r="U424" i="2"/>
  <c r="U423" i="2"/>
  <c r="U422" i="2"/>
  <c r="U413" i="2"/>
  <c r="U412" i="2"/>
  <c r="U411" i="2"/>
  <c r="U391" i="2"/>
  <c r="U389" i="2"/>
  <c r="U388" i="2"/>
  <c r="U387" i="2"/>
  <c r="U386" i="2"/>
  <c r="U385" i="2"/>
  <c r="U384" i="2"/>
  <c r="U383" i="2"/>
  <c r="U382" i="2"/>
  <c r="U381" i="2"/>
  <c r="U380" i="2"/>
  <c r="U374" i="2"/>
  <c r="U373" i="2"/>
  <c r="U372" i="2"/>
  <c r="U371" i="2"/>
  <c r="U370" i="2"/>
  <c r="U366" i="2"/>
  <c r="U365" i="2"/>
  <c r="U364" i="2"/>
  <c r="U363" i="2"/>
  <c r="U362" i="2"/>
  <c r="U361" i="2"/>
  <c r="U360" i="2"/>
  <c r="U359" i="2"/>
  <c r="U358" i="2"/>
  <c r="U357" i="2"/>
  <c r="U355" i="2"/>
  <c r="U354" i="2"/>
  <c r="U352" i="2"/>
  <c r="U351" i="2"/>
  <c r="U349" i="2"/>
  <c r="U347" i="2"/>
  <c r="U346" i="2"/>
  <c r="U345" i="2"/>
  <c r="U344" i="2"/>
  <c r="U343" i="2"/>
  <c r="U342" i="2"/>
  <c r="U341" i="2"/>
  <c r="U340" i="2"/>
  <c r="U339" i="2"/>
  <c r="U338" i="2"/>
  <c r="U332" i="2"/>
  <c r="U331" i="2"/>
  <c r="U330" i="2"/>
  <c r="U329" i="2"/>
  <c r="U310" i="2"/>
  <c r="U309" i="2"/>
  <c r="U291" i="2"/>
  <c r="U290" i="2"/>
  <c r="U289" i="2"/>
  <c r="U269" i="2"/>
  <c r="U259" i="2"/>
  <c r="U249" i="2"/>
  <c r="U245" i="2"/>
  <c r="U244" i="2"/>
  <c r="U243" i="2"/>
  <c r="U242" i="2"/>
  <c r="U241" i="2"/>
  <c r="U239" i="2"/>
  <c r="U238" i="2"/>
  <c r="U237" i="2"/>
  <c r="U236" i="2"/>
  <c r="U235" i="2"/>
  <c r="U234" i="2"/>
  <c r="U233" i="2"/>
  <c r="U232" i="2"/>
  <c r="U230" i="2"/>
  <c r="U229" i="2"/>
  <c r="U190" i="2"/>
  <c r="U189" i="2"/>
  <c r="U188" i="2"/>
  <c r="U187" i="2"/>
  <c r="U186" i="2"/>
  <c r="U185" i="2"/>
  <c r="U184" i="2"/>
  <c r="U183" i="2"/>
  <c r="U182" i="2"/>
  <c r="U181" i="2"/>
  <c r="U180" i="2"/>
  <c r="U179" i="2"/>
  <c r="U169" i="2"/>
  <c r="U165" i="2"/>
  <c r="U164" i="2"/>
  <c r="U163" i="2"/>
  <c r="U162" i="2"/>
  <c r="U161" i="2"/>
  <c r="U160" i="2"/>
  <c r="U159" i="2"/>
  <c r="U150" i="2"/>
  <c r="U149" i="2"/>
  <c r="U143" i="2"/>
  <c r="U142" i="2"/>
  <c r="U141" i="2"/>
  <c r="U140" i="2"/>
  <c r="U139" i="2"/>
  <c r="U133" i="2"/>
  <c r="U132" i="2"/>
  <c r="U131" i="2"/>
  <c r="U130" i="2"/>
  <c r="U13" i="2" l="1"/>
  <c r="U118" i="2" l="1"/>
  <c r="U119" i="2"/>
  <c r="U120" i="2"/>
  <c r="U121" i="2"/>
  <c r="U122" i="2"/>
  <c r="U123" i="2"/>
  <c r="U124" i="2"/>
  <c r="U125" i="2"/>
  <c r="U126" i="2"/>
  <c r="U127" i="2"/>
  <c r="U128" i="2"/>
  <c r="U129" i="2"/>
  <c r="U134" i="2"/>
  <c r="U135" i="2"/>
  <c r="U136" i="2"/>
  <c r="U137" i="2"/>
  <c r="U138" i="2"/>
  <c r="U144" i="2"/>
  <c r="U145" i="2"/>
  <c r="U146" i="2"/>
  <c r="U147" i="2"/>
  <c r="U148" i="2"/>
  <c r="U151" i="2"/>
  <c r="U152" i="2"/>
  <c r="U153" i="2"/>
  <c r="U154" i="2"/>
  <c r="U155" i="2"/>
  <c r="U156" i="2"/>
  <c r="U157" i="2"/>
  <c r="U158" i="2"/>
  <c r="U166" i="2"/>
  <c r="U167" i="2"/>
  <c r="U168" i="2"/>
  <c r="U170" i="2"/>
  <c r="U171" i="2"/>
  <c r="U172" i="2"/>
  <c r="U173" i="2"/>
  <c r="U174" i="2"/>
  <c r="U175" i="2"/>
  <c r="U176" i="2"/>
  <c r="U177" i="2"/>
  <c r="U178" i="2"/>
  <c r="U191" i="2"/>
  <c r="U192" i="2"/>
  <c r="U193" i="2"/>
  <c r="U194" i="2"/>
  <c r="U195" i="2"/>
  <c r="U196" i="2"/>
  <c r="U197" i="2"/>
  <c r="U198" i="2"/>
  <c r="U199" i="2"/>
  <c r="U200" i="2"/>
  <c r="U201" i="2"/>
  <c r="U202" i="2"/>
  <c r="U203" i="2"/>
  <c r="U204" i="2"/>
  <c r="U205" i="2"/>
  <c r="U206" i="2"/>
  <c r="U207" i="2"/>
  <c r="U208" i="2"/>
  <c r="U209" i="2"/>
  <c r="U210" i="2"/>
  <c r="U211" i="2"/>
  <c r="U212" i="2"/>
  <c r="U213" i="2"/>
  <c r="U214" i="2"/>
  <c r="U215" i="2"/>
  <c r="U216" i="2"/>
  <c r="U217" i="2"/>
  <c r="U218" i="2"/>
  <c r="U219" i="2"/>
  <c r="U220" i="2"/>
  <c r="U221" i="2"/>
  <c r="U222" i="2"/>
  <c r="U223" i="2"/>
  <c r="U224" i="2"/>
  <c r="U225" i="2"/>
  <c r="U226" i="2"/>
  <c r="U227" i="2"/>
  <c r="U228" i="2"/>
  <c r="U231" i="2"/>
  <c r="U240" i="2"/>
  <c r="U246" i="2"/>
  <c r="U247" i="2"/>
  <c r="U248" i="2"/>
  <c r="U250" i="2"/>
  <c r="U251" i="2"/>
  <c r="U252" i="2"/>
  <c r="U253" i="2"/>
  <c r="U254" i="2"/>
  <c r="U255" i="2"/>
  <c r="U256" i="2"/>
  <c r="U257" i="2"/>
  <c r="U258" i="2"/>
  <c r="U260" i="2"/>
  <c r="U261" i="2"/>
  <c r="U262" i="2"/>
  <c r="U263" i="2"/>
  <c r="U264" i="2"/>
  <c r="U265" i="2"/>
  <c r="U266" i="2"/>
  <c r="U267" i="2"/>
  <c r="U268" i="2"/>
  <c r="U270" i="2"/>
  <c r="U271" i="2"/>
  <c r="U272" i="2"/>
  <c r="U273" i="2"/>
  <c r="U274" i="2"/>
  <c r="U275" i="2"/>
  <c r="U276" i="2"/>
  <c r="U277" i="2"/>
  <c r="U278" i="2"/>
  <c r="U279" i="2"/>
  <c r="U280" i="2"/>
  <c r="U281" i="2"/>
  <c r="U282" i="2"/>
  <c r="U283" i="2"/>
  <c r="U284" i="2"/>
  <c r="U285" i="2"/>
  <c r="U286" i="2"/>
  <c r="U287" i="2"/>
  <c r="U288" i="2"/>
  <c r="U292" i="2"/>
  <c r="U293" i="2"/>
  <c r="U294" i="2"/>
  <c r="U295" i="2"/>
  <c r="U296" i="2"/>
  <c r="U297" i="2"/>
  <c r="U298" i="2"/>
  <c r="U299" i="2"/>
  <c r="U300" i="2"/>
  <c r="U301" i="2"/>
  <c r="U302" i="2"/>
  <c r="U303" i="2"/>
  <c r="U304" i="2"/>
  <c r="U305" i="2"/>
  <c r="U306" i="2"/>
  <c r="U307" i="2"/>
  <c r="U308" i="2"/>
  <c r="U311" i="2"/>
  <c r="U312" i="2"/>
  <c r="U313" i="2"/>
  <c r="U314" i="2"/>
  <c r="U315" i="2"/>
  <c r="U316" i="2"/>
  <c r="U317" i="2"/>
  <c r="U318" i="2"/>
  <c r="U319" i="2"/>
  <c r="U320" i="2"/>
  <c r="U321" i="2"/>
  <c r="U322" i="2"/>
  <c r="U323" i="2"/>
  <c r="U324" i="2"/>
  <c r="U325" i="2"/>
  <c r="U326" i="2"/>
  <c r="U327" i="2"/>
  <c r="U328" i="2"/>
  <c r="U333" i="2"/>
  <c r="U334" i="2"/>
  <c r="U335" i="2"/>
  <c r="U336" i="2"/>
  <c r="U337" i="2"/>
  <c r="U348" i="2"/>
  <c r="U350" i="2"/>
  <c r="U353" i="2"/>
  <c r="U356" i="2"/>
  <c r="U367" i="2"/>
  <c r="U368" i="2"/>
  <c r="U369" i="2"/>
  <c r="U375" i="2"/>
  <c r="U376" i="2"/>
  <c r="U377" i="2"/>
  <c r="U378" i="2"/>
  <c r="U379" i="2"/>
  <c r="U390" i="2"/>
  <c r="U392" i="2"/>
  <c r="U393" i="2"/>
  <c r="U394" i="2"/>
  <c r="U395" i="2"/>
  <c r="U396" i="2"/>
  <c r="U397" i="2"/>
  <c r="U398" i="2"/>
  <c r="U399" i="2"/>
  <c r="U400" i="2"/>
  <c r="U401" i="2"/>
  <c r="U402" i="2"/>
  <c r="U403" i="2"/>
  <c r="U404" i="2"/>
  <c r="U405" i="2"/>
  <c r="U406" i="2"/>
  <c r="U407" i="2"/>
  <c r="U408" i="2"/>
  <c r="U409" i="2"/>
  <c r="U410" i="2"/>
  <c r="U414" i="2"/>
  <c r="U415" i="2"/>
  <c r="U416" i="2"/>
  <c r="U417" i="2"/>
  <c r="U418" i="2"/>
  <c r="U419" i="2"/>
  <c r="U420" i="2"/>
  <c r="U421" i="2"/>
  <c r="U425" i="2"/>
  <c r="U435" i="2"/>
  <c r="U436" i="2"/>
  <c r="U442" i="2"/>
  <c r="U446" i="2"/>
  <c r="U449" i="2"/>
  <c r="U450" i="2"/>
  <c r="U451" i="2"/>
  <c r="U460" i="2"/>
  <c r="U461" i="2"/>
  <c r="U462" i="2"/>
  <c r="U463" i="2"/>
  <c r="U464" i="2"/>
  <c r="U465" i="2"/>
  <c r="U466" i="2"/>
  <c r="U467" i="2"/>
  <c r="U468" i="2"/>
  <c r="U469" i="2"/>
  <c r="U485" i="2"/>
  <c r="U487" i="2"/>
  <c r="U490" i="2"/>
  <c r="U491" i="2"/>
  <c r="U492" i="2"/>
  <c r="U496" i="2"/>
  <c r="U497" i="2"/>
  <c r="U498" i="2"/>
  <c r="U499" i="2"/>
  <c r="U500" i="2"/>
  <c r="U501" i="2"/>
  <c r="U502" i="2"/>
  <c r="U503" i="2"/>
  <c r="U504" i="2"/>
  <c r="U505" i="2"/>
  <c r="U514" i="2"/>
  <c r="U515" i="2"/>
  <c r="U516" i="2"/>
  <c r="U517" i="2"/>
  <c r="U518" i="2"/>
  <c r="U519" i="2"/>
  <c r="U520" i="2"/>
  <c r="U521" i="2"/>
  <c r="U522" i="2"/>
  <c r="U523" i="2"/>
  <c r="U524" i="2"/>
  <c r="U525" i="2"/>
  <c r="U526" i="2"/>
  <c r="U527" i="2"/>
  <c r="U528" i="2"/>
  <c r="U529" i="2"/>
  <c r="U530" i="2"/>
  <c r="U538" i="2"/>
  <c r="U551" i="2"/>
  <c r="U552" i="2"/>
  <c r="U553" i="2"/>
  <c r="U554" i="2"/>
  <c r="U565" i="2"/>
  <c r="U566" i="2"/>
  <c r="U567" i="2"/>
  <c r="U568" i="2"/>
  <c r="U569" i="2"/>
  <c r="U570" i="2"/>
  <c r="U572" i="2"/>
  <c r="U573" i="2"/>
  <c r="U574" i="2"/>
  <c r="U575" i="2"/>
  <c r="U576" i="2"/>
  <c r="U577" i="2"/>
  <c r="U578" i="2"/>
  <c r="U579" i="2"/>
  <c r="U580" i="2"/>
  <c r="U582" i="2"/>
  <c r="U583" i="2"/>
  <c r="U584" i="2"/>
  <c r="U585" i="2"/>
  <c r="U586" i="2"/>
  <c r="U587" i="2"/>
  <c r="U588" i="2"/>
  <c r="U589" i="2"/>
  <c r="U590" i="2"/>
  <c r="U594" i="2"/>
  <c r="U595" i="2"/>
  <c r="U596" i="2"/>
  <c r="U597" i="2"/>
  <c r="U598" i="2"/>
  <c r="U599" i="2"/>
  <c r="U600" i="2"/>
  <c r="U601" i="2"/>
  <c r="U602" i="2"/>
  <c r="U603" i="2"/>
  <c r="U604" i="2"/>
  <c r="U605" i="2"/>
  <c r="U606" i="2"/>
  <c r="U607" i="2"/>
  <c r="U608" i="2"/>
  <c r="U609" i="2"/>
  <c r="U610" i="2"/>
  <c r="U611" i="2"/>
  <c r="U616" i="2"/>
  <c r="U617" i="2"/>
  <c r="U618" i="2"/>
  <c r="U619" i="2"/>
  <c r="U620" i="2"/>
  <c r="U621" i="2"/>
  <c r="U622" i="2"/>
  <c r="U623" i="2"/>
  <c r="U624" i="2"/>
  <c r="U625" i="2"/>
  <c r="U626" i="2"/>
  <c r="U627" i="2"/>
  <c r="U629" i="2"/>
  <c r="U630" i="2"/>
  <c r="U631" i="2"/>
  <c r="U632" i="2"/>
  <c r="U633" i="2"/>
  <c r="U634" i="2"/>
  <c r="U635" i="2"/>
  <c r="U636" i="2"/>
  <c r="U637" i="2"/>
  <c r="U639" i="2"/>
  <c r="U640" i="2"/>
  <c r="U641" i="2"/>
  <c r="U642" i="2"/>
  <c r="U643" i="2"/>
  <c r="U644" i="2"/>
  <c r="U645" i="2"/>
  <c r="U646" i="2"/>
  <c r="U647" i="2"/>
  <c r="U649" i="2"/>
  <c r="U650" i="2"/>
  <c r="U651" i="2"/>
  <c r="U652" i="2"/>
  <c r="U653" i="2"/>
  <c r="U654" i="2"/>
  <c r="U655" i="2"/>
  <c r="U656" i="2"/>
  <c r="U657" i="2"/>
  <c r="U661" i="2"/>
  <c r="U662" i="2"/>
  <c r="U663" i="2"/>
  <c r="U664" i="2"/>
  <c r="U665" i="2"/>
  <c r="U666" i="2"/>
  <c r="U667" i="2"/>
  <c r="U668" i="2"/>
  <c r="U669" i="2"/>
  <c r="U670" i="2"/>
  <c r="U671" i="2"/>
  <c r="U672" i="2"/>
  <c r="U673" i="2"/>
  <c r="U674" i="2"/>
  <c r="U675" i="2"/>
  <c r="U676" i="2"/>
  <c r="U677" i="2"/>
  <c r="U678" i="2"/>
  <c r="U684" i="2"/>
  <c r="U685" i="2"/>
  <c r="U686" i="2"/>
  <c r="U687" i="2"/>
  <c r="U688" i="2"/>
  <c r="U689" i="2"/>
  <c r="U691" i="2"/>
  <c r="U692" i="2"/>
  <c r="U693" i="2"/>
  <c r="U694" i="2"/>
  <c r="U695" i="2"/>
  <c r="U696" i="2"/>
  <c r="U697" i="2"/>
  <c r="U701" i="2"/>
  <c r="U702" i="2"/>
  <c r="U703" i="2"/>
  <c r="U704" i="2"/>
  <c r="U705" i="2"/>
  <c r="U706" i="2"/>
  <c r="U707" i="2"/>
  <c r="U708" i="2"/>
  <c r="U709" i="2"/>
  <c r="U710" i="2"/>
  <c r="U711" i="2"/>
  <c r="U712" i="2"/>
  <c r="U713" i="2"/>
  <c r="U714" i="2"/>
  <c r="U715" i="2"/>
  <c r="U716" i="2"/>
  <c r="U717" i="2"/>
  <c r="U718" i="2"/>
  <c r="U722" i="2"/>
  <c r="U723" i="2"/>
  <c r="U726" i="2"/>
  <c r="U727" i="2"/>
  <c r="U728" i="2"/>
  <c r="U729" i="2"/>
  <c r="O68" i="2"/>
  <c r="U47" i="2" l="1"/>
  <c r="U77" i="2"/>
  <c r="U39" i="2"/>
  <c r="U98" i="2"/>
  <c r="U57" i="2"/>
  <c r="U113" i="2"/>
  <c r="U32" i="2"/>
  <c r="U28" i="2"/>
  <c r="U112" i="2"/>
  <c r="U109" i="2"/>
  <c r="U18" i="2"/>
  <c r="U2" i="2"/>
  <c r="U62" i="2"/>
  <c r="U26" i="2"/>
  <c r="U93" i="2"/>
  <c r="U85" i="2"/>
  <c r="U65" i="2"/>
  <c r="U97" i="2"/>
  <c r="U102" i="2"/>
  <c r="U27" i="2"/>
  <c r="U111" i="2"/>
  <c r="U76" i="2"/>
  <c r="U92" i="2"/>
  <c r="U83" i="2"/>
  <c r="U16" i="2"/>
  <c r="U82" i="2"/>
  <c r="U43" i="2"/>
  <c r="U59" i="2"/>
  <c r="U4" i="2"/>
  <c r="U31" i="2"/>
  <c r="U95" i="2"/>
  <c r="U12" i="2"/>
  <c r="U104" i="2"/>
  <c r="U30" i="2"/>
  <c r="U105" i="2"/>
  <c r="U54" i="2"/>
  <c r="U40" i="2"/>
  <c r="U21" i="2"/>
  <c r="U90" i="2"/>
  <c r="U106" i="2"/>
  <c r="U52" i="2"/>
  <c r="U80" i="2"/>
  <c r="U37" i="2"/>
  <c r="U17" i="2"/>
  <c r="U23" i="2"/>
  <c r="U61" i="2"/>
  <c r="U3" i="2"/>
  <c r="U34" i="2"/>
  <c r="U49" i="2"/>
  <c r="U101" i="2"/>
  <c r="U84" i="2"/>
  <c r="U110" i="2"/>
  <c r="U5" i="2"/>
  <c r="U8" i="2"/>
  <c r="U22" i="2"/>
  <c r="U79" i="2"/>
  <c r="U67" i="2"/>
  <c r="U10" i="2"/>
  <c r="U88" i="2"/>
  <c r="U36" i="2"/>
  <c r="U44" i="2"/>
  <c r="U64" i="2"/>
  <c r="U68" i="2"/>
  <c r="U55" i="2"/>
  <c r="U72" i="2"/>
  <c r="U91" i="2"/>
  <c r="U6" i="2"/>
  <c r="U71" i="2"/>
  <c r="U29" i="2"/>
  <c r="U41" i="2"/>
  <c r="U38" i="2"/>
  <c r="U94" i="2"/>
  <c r="U107" i="2"/>
  <c r="U58" i="2"/>
  <c r="U50" i="2"/>
  <c r="U100" i="2"/>
  <c r="U78" i="2"/>
  <c r="U69" i="2"/>
  <c r="U14" i="2"/>
  <c r="U35" i="2"/>
  <c r="U89" i="2"/>
  <c r="U53" i="2"/>
  <c r="U103" i="2"/>
  <c r="U114" i="2"/>
  <c r="U74" i="2"/>
  <c r="U56" i="2"/>
  <c r="U73" i="2"/>
  <c r="U60" i="2"/>
  <c r="U51" i="2"/>
  <c r="U24" i="2"/>
  <c r="U116" i="2"/>
  <c r="U20" i="2"/>
  <c r="U45" i="2"/>
  <c r="U75" i="2"/>
  <c r="U86" i="2"/>
  <c r="U63" i="2"/>
  <c r="U9" i="2"/>
  <c r="U25" i="2"/>
  <c r="U87" i="2"/>
  <c r="U42" i="2"/>
  <c r="U33" i="2"/>
  <c r="U46" i="2"/>
  <c r="U48" i="2"/>
  <c r="U108" i="2"/>
  <c r="U66" i="2"/>
  <c r="U117" i="2"/>
  <c r="U11" i="2"/>
  <c r="U15" i="2"/>
  <c r="U96" i="2"/>
  <c r="U99" i="2"/>
  <c r="U19" i="2"/>
  <c r="U7" i="2"/>
  <c r="U81" i="2"/>
  <c r="U115" i="2"/>
  <c r="U70" i="2"/>
</calcChain>
</file>

<file path=xl/sharedStrings.xml><?xml version="1.0" encoding="utf-8"?>
<sst xmlns="http://schemas.openxmlformats.org/spreadsheetml/2006/main" count="10127" uniqueCount="1311">
  <si>
    <t>92510</t>
  </si>
  <si>
    <t>99570</t>
  </si>
  <si>
    <t>40440</t>
  </si>
  <si>
    <t>40840</t>
  </si>
  <si>
    <t>41150</t>
  </si>
  <si>
    <t>40120</t>
  </si>
  <si>
    <t>70890</t>
  </si>
  <si>
    <t>40370</t>
  </si>
  <si>
    <t>89000</t>
  </si>
  <si>
    <t>Kosten effecten</t>
  </si>
  <si>
    <t>40050</t>
  </si>
  <si>
    <t>Baten internationale subsidies</t>
  </si>
  <si>
    <t>70840</t>
  </si>
  <si>
    <t>70160</t>
  </si>
  <si>
    <t>40400</t>
  </si>
  <si>
    <t>40650</t>
  </si>
  <si>
    <t>71400</t>
  </si>
  <si>
    <t>92090</t>
  </si>
  <si>
    <t>Lasten rijksmediabijdrage</t>
  </si>
  <si>
    <t>40330</t>
  </si>
  <si>
    <t>SLP3013</t>
  </si>
  <si>
    <t>Kantine kosten (intern)</t>
  </si>
  <si>
    <t>40590</t>
  </si>
  <si>
    <t>70440</t>
  </si>
  <si>
    <t>SLP1016</t>
  </si>
  <si>
    <t>Beveiligingskosten</t>
  </si>
  <si>
    <t>47180</t>
  </si>
  <si>
    <t>99640</t>
  </si>
  <si>
    <t>70120</t>
  </si>
  <si>
    <t>70370</t>
  </si>
  <si>
    <t>40610</t>
  </si>
  <si>
    <t>92630</t>
  </si>
  <si>
    <t>91150</t>
  </si>
  <si>
    <t>47200</t>
  </si>
  <si>
    <t>70050</t>
  </si>
  <si>
    <t>70720</t>
  </si>
  <si>
    <t>Overige algemene personeelskosten</t>
  </si>
  <si>
    <t>Afboeking / Betalingsverschillen</t>
  </si>
  <si>
    <t>91093</t>
  </si>
  <si>
    <t>91092</t>
  </si>
  <si>
    <t>70400</t>
  </si>
  <si>
    <t>91090</t>
  </si>
  <si>
    <t>70650</t>
  </si>
  <si>
    <t>46240</t>
  </si>
  <si>
    <t>91095</t>
  </si>
  <si>
    <t>91094</t>
  </si>
  <si>
    <t>Salaris directie</t>
  </si>
  <si>
    <t>70330</t>
  </si>
  <si>
    <t>81900</t>
  </si>
  <si>
    <t>91110</t>
  </si>
  <si>
    <t>45030</t>
  </si>
  <si>
    <t>70590</t>
  </si>
  <si>
    <t>46180</t>
  </si>
  <si>
    <t>99560</t>
  </si>
  <si>
    <t>91710</t>
  </si>
  <si>
    <t>80940</t>
  </si>
  <si>
    <t>70610</t>
  </si>
  <si>
    <t>Lasten online via platformen</t>
  </si>
  <si>
    <t>99530</t>
  </si>
  <si>
    <t>91640</t>
  </si>
  <si>
    <t>80870</t>
  </si>
  <si>
    <t>92150</t>
  </si>
  <si>
    <t>45520</t>
  </si>
  <si>
    <t>91580</t>
  </si>
  <si>
    <t>80900</t>
  </si>
  <si>
    <t>44030</t>
  </si>
  <si>
    <t>99200</t>
  </si>
  <si>
    <t>80830</t>
  </si>
  <si>
    <t>91050</t>
  </si>
  <si>
    <t>80150</t>
  </si>
  <si>
    <t>40180</t>
  </si>
  <si>
    <t>80090</t>
  </si>
  <si>
    <t>44240</t>
  </si>
  <si>
    <t>80430</t>
  </si>
  <si>
    <t>99900</t>
  </si>
  <si>
    <t>92110</t>
  </si>
  <si>
    <t>80110</t>
  </si>
  <si>
    <t>80360</t>
  </si>
  <si>
    <t>44180</t>
  </si>
  <si>
    <t>41120</t>
  </si>
  <si>
    <t>Lasten leden</t>
  </si>
  <si>
    <t>80710</t>
  </si>
  <si>
    <t>Feestdagvergoeding</t>
  </si>
  <si>
    <t>40940</t>
  </si>
  <si>
    <t>44200</t>
  </si>
  <si>
    <t>80640</t>
  </si>
  <si>
    <t>70970</t>
  </si>
  <si>
    <t>Overwerk</t>
  </si>
  <si>
    <t>Salaris personeel / bruto lonen</t>
  </si>
  <si>
    <t>43240</t>
  </si>
  <si>
    <t>Baten uit nevenactiviteiten</t>
  </si>
  <si>
    <t>80580</t>
  </si>
  <si>
    <t>Tantièmes &amp; provisie</t>
  </si>
  <si>
    <t>43140</t>
  </si>
  <si>
    <t>88200</t>
  </si>
  <si>
    <t>96000</t>
  </si>
  <si>
    <t>43180</t>
  </si>
  <si>
    <t>SLP2090</t>
  </si>
  <si>
    <t>92620</t>
  </si>
  <si>
    <t>Interestlasten afnemers</t>
  </si>
  <si>
    <t>43200</t>
  </si>
  <si>
    <t>49950</t>
  </si>
  <si>
    <t>Loonkostenreductie</t>
  </si>
  <si>
    <t>80790</t>
  </si>
  <si>
    <t>91060</t>
  </si>
  <si>
    <t>43390</t>
  </si>
  <si>
    <t>41960</t>
  </si>
  <si>
    <t>41030</t>
  </si>
  <si>
    <t>Aandeel derden</t>
  </si>
  <si>
    <t>10-1118-10</t>
  </si>
  <si>
    <t>47140</t>
  </si>
  <si>
    <t>92280</t>
  </si>
  <si>
    <t>Kerstpakketten relaties</t>
  </si>
  <si>
    <t>70820</t>
  </si>
  <si>
    <t>47030</t>
  </si>
  <si>
    <t>47090</t>
  </si>
  <si>
    <t>92120</t>
  </si>
  <si>
    <t>40960</t>
  </si>
  <si>
    <t>40030</t>
  </si>
  <si>
    <t>SLP1013</t>
  </si>
  <si>
    <t>45140</t>
  </si>
  <si>
    <t>47900</t>
  </si>
  <si>
    <t>40310</t>
  </si>
  <si>
    <t>40560</t>
  </si>
  <si>
    <t>91790</t>
  </si>
  <si>
    <t>99690</t>
  </si>
  <si>
    <t>47150</t>
  </si>
  <si>
    <t>Congressen en seminars</t>
  </si>
  <si>
    <t>40240</t>
  </si>
  <si>
    <t>99520</t>
  </si>
  <si>
    <t>91800</t>
  </si>
  <si>
    <t>92270</t>
  </si>
  <si>
    <t>Bedrijfslasten</t>
  </si>
  <si>
    <t>Financiele lasten r/c</t>
  </si>
  <si>
    <t>70960</t>
  </si>
  <si>
    <t>70030</t>
  </si>
  <si>
    <t>46030</t>
  </si>
  <si>
    <t>40520</t>
  </si>
  <si>
    <t>40770</t>
  </si>
  <si>
    <t>Buitengewone lasten</t>
  </si>
  <si>
    <t>47110</t>
  </si>
  <si>
    <t>40780</t>
  </si>
  <si>
    <t>40200</t>
  </si>
  <si>
    <t>92550</t>
  </si>
  <si>
    <t>71200</t>
  </si>
  <si>
    <t>70310</t>
  </si>
  <si>
    <t>Ontvangen couponrente</t>
  </si>
  <si>
    <t>70560</t>
  </si>
  <si>
    <t>Kantoorbenodigdheden</t>
  </si>
  <si>
    <t>40390</t>
  </si>
  <si>
    <t>70240</t>
  </si>
  <si>
    <t>47640</t>
  </si>
  <si>
    <t>91020</t>
  </si>
  <si>
    <t>91270</t>
  </si>
  <si>
    <t>46090</t>
  </si>
  <si>
    <t>70180</t>
  </si>
  <si>
    <t>Lasten aangeslotenen</t>
  </si>
  <si>
    <t>92180</t>
  </si>
  <si>
    <t>Belastingen over resultaat uit gewone bedrijfsuitoefening</t>
  </si>
  <si>
    <t>70520</t>
  </si>
  <si>
    <t>46110</t>
  </si>
  <si>
    <t>70770</t>
  </si>
  <si>
    <t>46360</t>
  </si>
  <si>
    <t>70780</t>
  </si>
  <si>
    <t>70200</t>
  </si>
  <si>
    <t>89100</t>
  </si>
  <si>
    <t>91230</t>
  </si>
  <si>
    <t>Stagevergoedingen</t>
  </si>
  <si>
    <t>Leges / vergunningen</t>
  </si>
  <si>
    <t>70390</t>
  </si>
  <si>
    <t>45090</t>
  </si>
  <si>
    <t>92230</t>
  </si>
  <si>
    <t>91510</t>
  </si>
  <si>
    <t>45430</t>
  </si>
  <si>
    <t>91760</t>
  </si>
  <si>
    <t>80390</t>
  </si>
  <si>
    <t>45110</t>
  </si>
  <si>
    <t>81300</t>
  </si>
  <si>
    <t>91091</t>
  </si>
  <si>
    <t>SLP0016</t>
  </si>
  <si>
    <t>40860</t>
  </si>
  <si>
    <t>Resultaat kleine ondernemingsregeling</t>
  </si>
  <si>
    <t>92220</t>
  </si>
  <si>
    <t>44150</t>
  </si>
  <si>
    <t>Meeverkochte couponrente</t>
  </si>
  <si>
    <t>40090</t>
  </si>
  <si>
    <t>80020</t>
  </si>
  <si>
    <t>80270</t>
  </si>
  <si>
    <t>44090</t>
  </si>
  <si>
    <t>80890</t>
  </si>
  <si>
    <t>Financiele lasten overige</t>
  </si>
  <si>
    <t>80060</t>
  </si>
  <si>
    <t>44110</t>
  </si>
  <si>
    <t>80300</t>
  </si>
  <si>
    <t>80550</t>
  </si>
  <si>
    <t>80230</t>
  </si>
  <si>
    <t>43150</t>
  </si>
  <si>
    <t>80490</t>
  </si>
  <si>
    <t>42030</t>
  </si>
  <si>
    <t>43090</t>
  </si>
  <si>
    <t>80510</t>
  </si>
  <si>
    <t>43010</t>
  </si>
  <si>
    <t>80760</t>
  </si>
  <si>
    <t>96100</t>
  </si>
  <si>
    <t>45150</t>
  </si>
  <si>
    <t>43110</t>
  </si>
  <si>
    <t>43360</t>
  </si>
  <si>
    <t>96700</t>
  </si>
  <si>
    <t>80380</t>
  </si>
  <si>
    <t>99580</t>
  </si>
  <si>
    <t>40900</t>
  </si>
  <si>
    <t>42090</t>
  </si>
  <si>
    <t>46310</t>
  </si>
  <si>
    <t>92170</t>
  </si>
  <si>
    <t>95100</t>
  </si>
  <si>
    <t>45540</t>
  </si>
  <si>
    <t>Interestbaten r/c directie</t>
  </si>
  <si>
    <t>Onger.koersres. effecten</t>
  </si>
  <si>
    <t>92640</t>
  </si>
  <si>
    <t>Drukwerk</t>
  </si>
  <si>
    <t>95700</t>
  </si>
  <si>
    <t>92760</t>
  </si>
  <si>
    <t>GLP50</t>
  </si>
  <si>
    <t>46200</t>
  </si>
  <si>
    <t>40870</t>
  </si>
  <si>
    <t>41090</t>
  </si>
  <si>
    <t>92740</t>
  </si>
  <si>
    <t>Loyalties cq spaarpunten</t>
  </si>
  <si>
    <t>Kosten creditcard betalingen</t>
  </si>
  <si>
    <t>41110</t>
  </si>
  <si>
    <t>GLP10</t>
  </si>
  <si>
    <t>SLP4020</t>
  </si>
  <si>
    <t>GLP15</t>
  </si>
  <si>
    <t>40830</t>
  </si>
  <si>
    <t>40150</t>
  </si>
  <si>
    <t>70940</t>
  </si>
  <si>
    <t>70870</t>
  </si>
  <si>
    <t>40430</t>
  </si>
  <si>
    <t>70490</t>
  </si>
  <si>
    <t>40110</t>
  </si>
  <si>
    <t>40360</t>
  </si>
  <si>
    <t>70900</t>
  </si>
  <si>
    <t>SLP3020</t>
  </si>
  <si>
    <t>80330</t>
  </si>
  <si>
    <t>40710</t>
  </si>
  <si>
    <t>96200</t>
  </si>
  <si>
    <t>70830</t>
  </si>
  <si>
    <t>40820</t>
  </si>
  <si>
    <t>SLP3021</t>
  </si>
  <si>
    <t>70150</t>
  </si>
  <si>
    <t>49400</t>
  </si>
  <si>
    <t>92070</t>
  </si>
  <si>
    <t>40640</t>
  </si>
  <si>
    <t>92080</t>
  </si>
  <si>
    <t>70090</t>
  </si>
  <si>
    <t>Interestlasten hypotheek</t>
  </si>
  <si>
    <t>40580</t>
  </si>
  <si>
    <t>70430</t>
  </si>
  <si>
    <t>46020</t>
  </si>
  <si>
    <t>70110</t>
  </si>
  <si>
    <t>70360</t>
  </si>
  <si>
    <t>92700</t>
  </si>
  <si>
    <t>91140</t>
  </si>
  <si>
    <t>SLP0013</t>
  </si>
  <si>
    <t>70710</t>
  </si>
  <si>
    <t>46300</t>
  </si>
  <si>
    <t>91072</t>
  </si>
  <si>
    <t>91070</t>
  </si>
  <si>
    <t>91082</t>
  </si>
  <si>
    <t>Mutatie latente belastingen</t>
  </si>
  <si>
    <t>40790</t>
  </si>
  <si>
    <t>Overige inhuur derden algemeen</t>
  </si>
  <si>
    <t>Herwaarderingskosten activa</t>
  </si>
  <si>
    <t>SLP4010</t>
  </si>
  <si>
    <t>91100</t>
  </si>
  <si>
    <t>45020</t>
  </si>
  <si>
    <t>70580</t>
  </si>
  <si>
    <t>92140</t>
  </si>
  <si>
    <t>99300</t>
  </si>
  <si>
    <t>99550</t>
  </si>
  <si>
    <t>91700</t>
  </si>
  <si>
    <t>80930</t>
  </si>
  <si>
    <t>91290</t>
  </si>
  <si>
    <t>91630</t>
  </si>
  <si>
    <t>80860</t>
  </si>
  <si>
    <t>89020</t>
  </si>
  <si>
    <t>43030</t>
  </si>
  <si>
    <t>Transportkosten</t>
  </si>
  <si>
    <t>70790</t>
  </si>
  <si>
    <t>46380</t>
  </si>
  <si>
    <t>99510</t>
  </si>
  <si>
    <t>Lasten tbv nevenactiviteiten</t>
  </si>
  <si>
    <t>96800</t>
  </si>
  <si>
    <t>44020</t>
  </si>
  <si>
    <t>92610</t>
  </si>
  <si>
    <t>45510</t>
  </si>
  <si>
    <t>81700</t>
  </si>
  <si>
    <t>80140</t>
  </si>
  <si>
    <t>SLP3010</t>
  </si>
  <si>
    <t>92770</t>
  </si>
  <si>
    <t>Lokale omroep Template</t>
  </si>
  <si>
    <t>80070</t>
  </si>
  <si>
    <t>40930</t>
  </si>
  <si>
    <t>Ad Interim</t>
  </si>
  <si>
    <t>44230</t>
  </si>
  <si>
    <t>Lasten abonnementen</t>
  </si>
  <si>
    <t>95800</t>
  </si>
  <si>
    <t>80100</t>
  </si>
  <si>
    <t>91570</t>
  </si>
  <si>
    <t>43020</t>
  </si>
  <si>
    <t>43270</t>
  </si>
  <si>
    <t>Interestbaten afnemers</t>
  </si>
  <si>
    <t>CodeRapportagestructuurgroep3</t>
  </si>
  <si>
    <t>Schoonmaakkosten</t>
  </si>
  <si>
    <t>CodeRapportagestructuurgroep5</t>
  </si>
  <si>
    <t>Lasten tbv subsidies</t>
  </si>
  <si>
    <t>Subsidie overschot</t>
  </si>
  <si>
    <t>80290</t>
  </si>
  <si>
    <t>80630</t>
  </si>
  <si>
    <t>Resultaat verkoop activa</t>
  </si>
  <si>
    <t>80720</t>
  </si>
  <si>
    <t>43230</t>
  </si>
  <si>
    <t>42020</t>
  </si>
  <si>
    <t>96500</t>
  </si>
  <si>
    <t>92690</t>
  </si>
  <si>
    <t>46190</t>
  </si>
  <si>
    <t>47020</t>
  </si>
  <si>
    <t>49800</t>
  </si>
  <si>
    <t>SLP3019</t>
  </si>
  <si>
    <t>40600</t>
  </si>
  <si>
    <t>43380</t>
  </si>
  <si>
    <t>Interestbaten lening u/g</t>
  </si>
  <si>
    <t>41020</t>
  </si>
  <si>
    <t>40280</t>
  </si>
  <si>
    <t>95500</t>
  </si>
  <si>
    <t/>
  </si>
  <si>
    <t>Interestlasten bank/giro</t>
  </si>
  <si>
    <t>41010</t>
  </si>
  <si>
    <t>Ontv. dividend binnenland</t>
  </si>
  <si>
    <t>96300</t>
  </si>
  <si>
    <t>99000</t>
  </si>
  <si>
    <t>Ontv. dividend buitenland</t>
  </si>
  <si>
    <t>40020</t>
  </si>
  <si>
    <t>70810</t>
  </si>
  <si>
    <t>40890</t>
  </si>
  <si>
    <t>Lonen in natura</t>
  </si>
  <si>
    <t>40300</t>
  </si>
  <si>
    <t>40550</t>
  </si>
  <si>
    <t>71300</t>
  </si>
  <si>
    <t>46320</t>
  </si>
  <si>
    <t>CodeDimensietype</t>
  </si>
  <si>
    <t>40230</t>
  </si>
  <si>
    <t>Baten reclame online via platformen</t>
  </si>
  <si>
    <t>Computer hardware</t>
  </si>
  <si>
    <t>40490</t>
  </si>
  <si>
    <t>47070</t>
  </si>
  <si>
    <t>SLP1011</t>
  </si>
  <si>
    <t>92260</t>
  </si>
  <si>
    <t>47080</t>
  </si>
  <si>
    <t>70020</t>
  </si>
  <si>
    <t>70270</t>
  </si>
  <si>
    <t>40510</t>
  </si>
  <si>
    <t>40760</t>
  </si>
  <si>
    <t>47100</t>
  </si>
  <si>
    <t>SLP3024</t>
  </si>
  <si>
    <t>92540</t>
  </si>
  <si>
    <t>SLP3030</t>
  </si>
  <si>
    <t>70300</t>
  </si>
  <si>
    <t>92660</t>
  </si>
  <si>
    <t>70550</t>
  </si>
  <si>
    <t>46140</t>
  </si>
  <si>
    <t>40380</t>
  </si>
  <si>
    <t>70230</t>
  </si>
  <si>
    <t>47630</t>
  </si>
  <si>
    <t>81800</t>
  </si>
  <si>
    <t>46070</t>
  </si>
  <si>
    <t>80700</t>
  </si>
  <si>
    <t>46080</t>
  </si>
  <si>
    <t>92500</t>
  </si>
  <si>
    <t>92750</t>
  </si>
  <si>
    <t>SLP2006</t>
  </si>
  <si>
    <t>Onderhoud gebouwen</t>
  </si>
  <si>
    <t>70510</t>
  </si>
  <si>
    <t>46100</t>
  </si>
  <si>
    <t>NaamRapportagestructuurgroep2</t>
  </si>
  <si>
    <t>46350</t>
  </si>
  <si>
    <t>NaamAdministratie</t>
  </si>
  <si>
    <t>91540</t>
  </si>
  <si>
    <t>Financiele baten andere deelnemingen</t>
  </si>
  <si>
    <t>91220</t>
  </si>
  <si>
    <t>SLP2020</t>
  </si>
  <si>
    <t>40850</t>
  </si>
  <si>
    <t>99670</t>
  </si>
  <si>
    <t>70380</t>
  </si>
  <si>
    <t>89010</t>
  </si>
  <si>
    <t>99100</t>
  </si>
  <si>
    <t>45080</t>
  </si>
  <si>
    <t>91250</t>
  </si>
  <si>
    <t>70730</t>
  </si>
  <si>
    <t>91500</t>
  </si>
  <si>
    <t>45420</t>
  </si>
  <si>
    <t>91750</t>
  </si>
  <si>
    <t>91550</t>
  </si>
  <si>
    <t>80990</t>
  </si>
  <si>
    <t>45100</t>
  </si>
  <si>
    <t>92010</t>
  </si>
  <si>
    <t>91690</t>
  </si>
  <si>
    <t>Lasten radio &amp; podcast</t>
  </si>
  <si>
    <t>44140</t>
  </si>
  <si>
    <t>80350</t>
  </si>
  <si>
    <t>80010</t>
  </si>
  <si>
    <t>44070</t>
  </si>
  <si>
    <t>80260</t>
  </si>
  <si>
    <t>80650</t>
  </si>
  <si>
    <t>44080</t>
  </si>
  <si>
    <t>81500</t>
  </si>
  <si>
    <t>SLP2009</t>
  </si>
  <si>
    <t>80880</t>
  </si>
  <si>
    <t>91740</t>
  </si>
  <si>
    <t>40010</t>
  </si>
  <si>
    <t>NaamDimensietype</t>
  </si>
  <si>
    <t>80540</t>
  </si>
  <si>
    <t>SLP3005</t>
  </si>
  <si>
    <t>NaamRapportagestructuurgroep6</t>
  </si>
  <si>
    <t>49100</t>
  </si>
  <si>
    <t>80220</t>
  </si>
  <si>
    <t>43300</t>
  </si>
  <si>
    <t>80470</t>
  </si>
  <si>
    <t>Interestlasten lening o/g</t>
  </si>
  <si>
    <t>80480</t>
  </si>
  <si>
    <t>Baten barterdeals</t>
  </si>
  <si>
    <t>43070</t>
  </si>
  <si>
    <t>88100</t>
  </si>
  <si>
    <t>95900</t>
  </si>
  <si>
    <t>43080</t>
  </si>
  <si>
    <t>80500</t>
  </si>
  <si>
    <t>80750</t>
  </si>
  <si>
    <t>99590</t>
  </si>
  <si>
    <t>Parkeergelden</t>
  </si>
  <si>
    <t>43100</t>
  </si>
  <si>
    <t>43350</t>
  </si>
  <si>
    <t>80690</t>
  </si>
  <si>
    <t>42140</t>
  </si>
  <si>
    <t>Meegekochte couponrente</t>
  </si>
  <si>
    <t>42070</t>
  </si>
  <si>
    <t>42080</t>
  </si>
  <si>
    <t>92780</t>
  </si>
  <si>
    <t>42100</t>
  </si>
  <si>
    <t>SLP2030</t>
  </si>
  <si>
    <t>91660</t>
  </si>
  <si>
    <t>96600</t>
  </si>
  <si>
    <t>41140</t>
  </si>
  <si>
    <t>GLP40</t>
  </si>
  <si>
    <t>41070</t>
  </si>
  <si>
    <t>41080</t>
  </si>
  <si>
    <t>46230</t>
  </si>
  <si>
    <t>41100</t>
  </si>
  <si>
    <t>91520</t>
  </si>
  <si>
    <t>GLP00</t>
  </si>
  <si>
    <t>49300</t>
  </si>
  <si>
    <t>SLP3029</t>
  </si>
  <si>
    <t>Reservering bovenwettelijk verlof</t>
  </si>
  <si>
    <t>71900</t>
  </si>
  <si>
    <t>40140</t>
  </si>
  <si>
    <t>70930</t>
  </si>
  <si>
    <t>92850</t>
  </si>
  <si>
    <t>Kleine aanschaffingen</t>
  </si>
  <si>
    <t>92650</t>
  </si>
  <si>
    <t>70860</t>
  </si>
  <si>
    <t>91040</t>
  </si>
  <si>
    <t>40420</t>
  </si>
  <si>
    <t>40670</t>
  </si>
  <si>
    <t>47010</t>
  </si>
  <si>
    <t>40100</t>
  </si>
  <si>
    <t>40350</t>
  </si>
  <si>
    <t>71100</t>
  </si>
  <si>
    <t>NaamGrootboekrekening</t>
  </si>
  <si>
    <t>92130</t>
  </si>
  <si>
    <t>40700</t>
  </si>
  <si>
    <t>Boetes fiscus</t>
  </si>
  <si>
    <t>71700</t>
  </si>
  <si>
    <t>40290</t>
  </si>
  <si>
    <t>70140</t>
  </si>
  <si>
    <t>91064</t>
  </si>
  <si>
    <t>91850</t>
  </si>
  <si>
    <t>40630</t>
  </si>
  <si>
    <t>92570</t>
  </si>
  <si>
    <t>91170</t>
  </si>
  <si>
    <t>47220</t>
  </si>
  <si>
    <t>70070</t>
  </si>
  <si>
    <t>70080</t>
  </si>
  <si>
    <t>Interestlasten leveranciers</t>
  </si>
  <si>
    <t>70420</t>
  </si>
  <si>
    <t>Gas, elektra en water</t>
  </si>
  <si>
    <t>70670</t>
  </si>
  <si>
    <t>99990</t>
  </si>
  <si>
    <t>70100</t>
  </si>
  <si>
    <t>70350</t>
  </si>
  <si>
    <t>91130</t>
  </si>
  <si>
    <t>45460</t>
  </si>
  <si>
    <t>80080</t>
  </si>
  <si>
    <t>70700</t>
  </si>
  <si>
    <t>91062</t>
  </si>
  <si>
    <t>70290</t>
  </si>
  <si>
    <t>Overige huur</t>
  </si>
  <si>
    <t>91066</t>
  </si>
  <si>
    <t>70630</t>
  </si>
  <si>
    <t>46220</t>
  </si>
  <si>
    <t>SLP2000</t>
  </si>
  <si>
    <t>Huur praktijk</t>
  </si>
  <si>
    <t>Vennootschapsbelasting</t>
  </si>
  <si>
    <t>Reservering vakantie dagen</t>
  </si>
  <si>
    <t>Pensioen directie</t>
  </si>
  <si>
    <t>Financiele lasten andere deelnemingen</t>
  </si>
  <si>
    <t>45010</t>
  </si>
  <si>
    <t>SLP0011</t>
  </si>
  <si>
    <t>99540</t>
  </si>
  <si>
    <t>80920</t>
  </si>
  <si>
    <t>91280</t>
  </si>
  <si>
    <t>91620</t>
  </si>
  <si>
    <t>80850</t>
  </si>
  <si>
    <t>40270</t>
  </si>
  <si>
    <t>80170</t>
  </si>
  <si>
    <t>45470</t>
  </si>
  <si>
    <t>99500</t>
  </si>
  <si>
    <t>45480</t>
  </si>
  <si>
    <t>92730</t>
  </si>
  <si>
    <t>44010</t>
  </si>
  <si>
    <t>80450</t>
  </si>
  <si>
    <t>Baten uit bekostiging</t>
  </si>
  <si>
    <t>45500</t>
  </si>
  <si>
    <t>CodeRapportagestructuurgroep1</t>
  </si>
  <si>
    <t>80130</t>
  </si>
  <si>
    <t>Inhuur en uitbesteed werk</t>
  </si>
  <si>
    <t>80730</t>
  </si>
  <si>
    <t>44220</t>
  </si>
  <si>
    <t>80410</t>
  </si>
  <si>
    <t>Baten overige subsidies</t>
  </si>
  <si>
    <t>SLP3012</t>
  </si>
  <si>
    <t>80340</t>
  </si>
  <si>
    <t>43260</t>
  </si>
  <si>
    <t>47050</t>
  </si>
  <si>
    <t>Vakliteratuur</t>
  </si>
  <si>
    <t>42110</t>
  </si>
  <si>
    <t>SLP3014</t>
  </si>
  <si>
    <t>-</t>
  </si>
  <si>
    <t>80280</t>
  </si>
  <si>
    <t>92030</t>
  </si>
  <si>
    <t>80620</t>
  </si>
  <si>
    <t>Financiele baten liquide middelen</t>
  </si>
  <si>
    <t>Interestbaten financiering</t>
  </si>
  <si>
    <t>43220</t>
  </si>
  <si>
    <t>95000</t>
  </si>
  <si>
    <t>42010</t>
  </si>
  <si>
    <t>Dotatie voorziening dubieuze debiteuren</t>
  </si>
  <si>
    <t>Sociale lasten</t>
  </si>
  <si>
    <t>Rentebaten fiscus</t>
  </si>
  <si>
    <t>Sponsoring</t>
  </si>
  <si>
    <t>Bijdrage ziektekostenverzekering</t>
  </si>
  <si>
    <t>SLP2010</t>
  </si>
  <si>
    <t>Arbokosten</t>
  </si>
  <si>
    <t>Reservering eindejaarsuitkering</t>
  </si>
  <si>
    <t>Financiele baten overige</t>
  </si>
  <si>
    <t>46150</t>
  </si>
  <si>
    <t>80370</t>
  </si>
  <si>
    <t>40800</t>
  </si>
  <si>
    <t>71800</t>
  </si>
  <si>
    <t>80810</t>
  </si>
  <si>
    <t>Financiele baten r/c</t>
  </si>
  <si>
    <t>92100</t>
  </si>
  <si>
    <t>40990</t>
  </si>
  <si>
    <t>92580</t>
  </si>
  <si>
    <t>91830</t>
  </si>
  <si>
    <t>91730</t>
  </si>
  <si>
    <t>91780</t>
  </si>
  <si>
    <t>Relatiegeschenken</t>
  </si>
  <si>
    <t>Lasten tbv bekostiging</t>
  </si>
  <si>
    <t>40260</t>
  </si>
  <si>
    <t>70800</t>
  </si>
  <si>
    <t>SLP3023</t>
  </si>
  <si>
    <t>Gereal. koersres. effecten</t>
  </si>
  <si>
    <t>92040</t>
  </si>
  <si>
    <t>40880</t>
  </si>
  <si>
    <t>49700</t>
  </si>
  <si>
    <t>Lasten barterdeals</t>
  </si>
  <si>
    <t>70990</t>
  </si>
  <si>
    <t>40540</t>
  </si>
  <si>
    <t>47130</t>
  </si>
  <si>
    <t>40220</t>
  </si>
  <si>
    <t>Kasverschillen</t>
  </si>
  <si>
    <t>40470</t>
  </si>
  <si>
    <t>Overige baten</t>
  </si>
  <si>
    <t>40480</t>
  </si>
  <si>
    <t>47060</t>
  </si>
  <si>
    <t>92250</t>
  </si>
  <si>
    <t>46170</t>
  </si>
  <si>
    <t>70010</t>
  </si>
  <si>
    <t>40500</t>
  </si>
  <si>
    <t>40750</t>
  </si>
  <si>
    <t>71500</t>
  </si>
  <si>
    <t>92190</t>
  </si>
  <si>
    <t>70880</t>
  </si>
  <si>
    <t>92530</t>
  </si>
  <si>
    <t>40690</t>
  </si>
  <si>
    <t>70540</t>
  </si>
  <si>
    <t>46130</t>
  </si>
  <si>
    <t>92300</t>
  </si>
  <si>
    <t>Bedrijfs- / werkkleding</t>
  </si>
  <si>
    <t>70220</t>
  </si>
  <si>
    <t>47620</t>
  </si>
  <si>
    <t>70470</t>
  </si>
  <si>
    <t>46060</t>
  </si>
  <si>
    <t>91010</t>
  </si>
  <si>
    <t>70480</t>
  </si>
  <si>
    <t>Financiele lasten groepsdeelnemingen</t>
  </si>
  <si>
    <t>SLP0012</t>
  </si>
  <si>
    <t>92000</t>
  </si>
  <si>
    <t>SLP2060</t>
  </si>
  <si>
    <t>91030</t>
  </si>
  <si>
    <t>81100</t>
  </si>
  <si>
    <t>70500</t>
  </si>
  <si>
    <t>91190</t>
  </si>
  <si>
    <t>70750</t>
  </si>
  <si>
    <t>46340</t>
  </si>
  <si>
    <t>91530</t>
  </si>
  <si>
    <t>45450</t>
  </si>
  <si>
    <t>92680</t>
  </si>
  <si>
    <t>91210</t>
  </si>
  <si>
    <t>45130</t>
  </si>
  <si>
    <t>70690</t>
  </si>
  <si>
    <t>43130</t>
  </si>
  <si>
    <t>92790</t>
  </si>
  <si>
    <t>99660</t>
  </si>
  <si>
    <t>81000</t>
  </si>
  <si>
    <t>45060</t>
  </si>
  <si>
    <t>WG. deel sociale lasten</t>
  </si>
  <si>
    <t>44170</t>
  </si>
  <si>
    <t>45410</t>
  </si>
  <si>
    <t>81600</t>
  </si>
  <si>
    <t>80970</t>
  </si>
  <si>
    <t>80980</t>
  </si>
  <si>
    <t>Interestlasten r/c directie</t>
  </si>
  <si>
    <t>44100</t>
  </si>
  <si>
    <t>Management vergoedingen</t>
  </si>
  <si>
    <t>44130</t>
  </si>
  <si>
    <t>Porti</t>
  </si>
  <si>
    <t>80570</t>
  </si>
  <si>
    <t>Financiele lasten liquide middelen</t>
  </si>
  <si>
    <t>80000</t>
  </si>
  <si>
    <t>44060</t>
  </si>
  <si>
    <t>80250</t>
  </si>
  <si>
    <t>47160</t>
  </si>
  <si>
    <t>43170</t>
  </si>
  <si>
    <t>46390</t>
  </si>
  <si>
    <t>80600</t>
  </si>
  <si>
    <t>80190</t>
  </si>
  <si>
    <t>80530</t>
  </si>
  <si>
    <t>47170</t>
  </si>
  <si>
    <t>49900</t>
  </si>
  <si>
    <t>Lasten internationale subsidies</t>
  </si>
  <si>
    <t>Invoerrechten</t>
  </si>
  <si>
    <t>80210</t>
  </si>
  <si>
    <t>80460</t>
  </si>
  <si>
    <t>Afschrijvingskosten</t>
  </si>
  <si>
    <t>92710</t>
  </si>
  <si>
    <t>43060</t>
  </si>
  <si>
    <t>95400</t>
  </si>
  <si>
    <t>96400</t>
  </si>
  <si>
    <t>80740</t>
  </si>
  <si>
    <t>43340</t>
  </si>
  <si>
    <t>91680</t>
  </si>
  <si>
    <t>WG. deel pensioenpremie</t>
  </si>
  <si>
    <t>43280</t>
  </si>
  <si>
    <t>SLP2070</t>
  </si>
  <si>
    <t>42060</t>
  </si>
  <si>
    <t>Verzekeringen huisvesting</t>
  </si>
  <si>
    <t>Lasten overige media</t>
  </si>
  <si>
    <t>Baten reclame TV</t>
  </si>
  <si>
    <t>91000</t>
  </si>
  <si>
    <t>Interestlasten financiering</t>
  </si>
  <si>
    <t>91300</t>
  </si>
  <si>
    <t>95300</t>
  </si>
  <si>
    <t>40920</t>
  </si>
  <si>
    <t>GLP30</t>
  </si>
  <si>
    <t>Financiële lasten financieringen o/g</t>
  </si>
  <si>
    <t>41060</t>
  </si>
  <si>
    <t>40170</t>
  </si>
  <si>
    <t>47240</t>
  </si>
  <si>
    <t>Bewaarloon effecten</t>
  </si>
  <si>
    <t>70760</t>
  </si>
  <si>
    <t>Financiele baten financieringen u/g</t>
  </si>
  <si>
    <t>40450</t>
  </si>
  <si>
    <t>70980</t>
  </si>
  <si>
    <t>Koersverschillen</t>
  </si>
  <si>
    <t>47040</t>
  </si>
  <si>
    <t>42130</t>
  </si>
  <si>
    <t>40130</t>
  </si>
  <si>
    <t>70920</t>
  </si>
  <si>
    <t>Bruto inhouding personeel</t>
  </si>
  <si>
    <t>SLP1010</t>
  </si>
  <si>
    <t>40060</t>
  </si>
  <si>
    <t>40730</t>
  </si>
  <si>
    <t>70850</t>
  </si>
  <si>
    <t>Mutatie overloop couponrente</t>
  </si>
  <si>
    <t>70170</t>
  </si>
  <si>
    <t>40410</t>
  </si>
  <si>
    <t>SLP3022</t>
  </si>
  <si>
    <t>40660</t>
  </si>
  <si>
    <t>47000</t>
  </si>
  <si>
    <t>47250</t>
  </si>
  <si>
    <t>40340</t>
  </si>
  <si>
    <t>Baten abonnementen</t>
  </si>
  <si>
    <t>70640</t>
  </si>
  <si>
    <t>70450</t>
  </si>
  <si>
    <t>46040</t>
  </si>
  <si>
    <t>47190</t>
  </si>
  <si>
    <t>40080</t>
  </si>
  <si>
    <t>Kerstpakketten personeel</t>
  </si>
  <si>
    <t>70130</t>
  </si>
  <si>
    <t>91840</t>
  </si>
  <si>
    <t>40620</t>
  </si>
  <si>
    <t>91160</t>
  </si>
  <si>
    <t>47210</t>
  </si>
  <si>
    <t>70060</t>
  </si>
  <si>
    <t>Huur winkel</t>
  </si>
  <si>
    <t>Bruto eenmalige vergoedingen</t>
  </si>
  <si>
    <t>70410</t>
  </si>
  <si>
    <t>46000</t>
  </si>
  <si>
    <t>70660</t>
  </si>
  <si>
    <t>46250</t>
  </si>
  <si>
    <t>92720</t>
  </si>
  <si>
    <t>92590</t>
  </si>
  <si>
    <t>70340</t>
  </si>
  <si>
    <t>SLP2040</t>
  </si>
  <si>
    <t>91120</t>
  </si>
  <si>
    <t>45040</t>
  </si>
  <si>
    <t>91052</t>
  </si>
  <si>
    <t>45070</t>
  </si>
  <si>
    <t>70280</t>
  </si>
  <si>
    <t>91720</t>
  </si>
  <si>
    <t>80950</t>
  </si>
  <si>
    <t>47600</t>
  </si>
  <si>
    <t>70620</t>
  </si>
  <si>
    <t>46210</t>
  </si>
  <si>
    <t>CodeAdministratie</t>
  </si>
  <si>
    <t>91400</t>
  </si>
  <si>
    <t>91650</t>
  </si>
  <si>
    <t>Tegenrekening winst &amp; verlies</t>
  </si>
  <si>
    <t>80040</t>
  </si>
  <si>
    <t>45000</t>
  </si>
  <si>
    <t>Interestbaten groepsdeelneming</t>
  </si>
  <si>
    <t>Toeslag loonheffing spaarloon</t>
  </si>
  <si>
    <t>91590</t>
  </si>
  <si>
    <t>80910</t>
  </si>
  <si>
    <t>44040</t>
  </si>
  <si>
    <t>91610</t>
  </si>
  <si>
    <t>80840</t>
  </si>
  <si>
    <t>80160</t>
  </si>
  <si>
    <t>Baten reclame online via eigen kanalen</t>
  </si>
  <si>
    <t>81400</t>
  </si>
  <si>
    <t>SLP2008</t>
  </si>
  <si>
    <t>45530</t>
  </si>
  <si>
    <t>44000</t>
  </si>
  <si>
    <t>44250</t>
  </si>
  <si>
    <t>80440</t>
  </si>
  <si>
    <t>91080</t>
  </si>
  <si>
    <t>40720</t>
  </si>
  <si>
    <t>99680</t>
  </si>
  <si>
    <t>80120</t>
  </si>
  <si>
    <t>43040</t>
  </si>
  <si>
    <t>44190</t>
  </si>
  <si>
    <t>49250</t>
  </si>
  <si>
    <t>Baten aangeslotenen</t>
  </si>
  <si>
    <t>80050</t>
  </si>
  <si>
    <t>Uitzendkrachten, inhuur ZZP'ers</t>
  </si>
  <si>
    <t>88000</t>
  </si>
  <si>
    <t>SLP3011</t>
  </si>
  <si>
    <t>92020</t>
  </si>
  <si>
    <t>44210</t>
  </si>
  <si>
    <t>80400</t>
  </si>
  <si>
    <t>43320</t>
  </si>
  <si>
    <t>Interestbaten bank/giro</t>
  </si>
  <si>
    <t>43000</t>
  </si>
  <si>
    <t>43250</t>
  </si>
  <si>
    <t>Huur magazijn</t>
  </si>
  <si>
    <t>Eindheffing werkgever</t>
  </si>
  <si>
    <t>80590</t>
  </si>
  <si>
    <t>41130</t>
  </si>
  <si>
    <t>42040</t>
  </si>
  <si>
    <t>43190</t>
  </si>
  <si>
    <t>80610</t>
  </si>
  <si>
    <t>Baten reclame radio &amp; podcast</t>
  </si>
  <si>
    <t>NaamRapportagestructuurgroep4</t>
  </si>
  <si>
    <t>43210</t>
  </si>
  <si>
    <t>91560</t>
  </si>
  <si>
    <t>Lasten verkoop eigen content</t>
  </si>
  <si>
    <t>Interestbaten hypotheek</t>
  </si>
  <si>
    <t>SLP2050</t>
  </si>
  <si>
    <t>42000</t>
  </si>
  <si>
    <t>Lasten TV</t>
  </si>
  <si>
    <t>40810</t>
  </si>
  <si>
    <t>Interestbaten leveranciers</t>
  </si>
  <si>
    <t>41970</t>
  </si>
  <si>
    <t>41040</t>
  </si>
  <si>
    <t>41980</t>
  </si>
  <si>
    <t>80800</t>
  </si>
  <si>
    <t>95200</t>
  </si>
  <si>
    <t>Rentelasten fiscus</t>
  </si>
  <si>
    <t>45490</t>
  </si>
  <si>
    <t>Correctie VPB vorige boekjaren</t>
  </si>
  <si>
    <t>41000</t>
  </si>
  <si>
    <t>43310</t>
  </si>
  <si>
    <t>PNL</t>
  </si>
  <si>
    <t>40970</t>
  </si>
  <si>
    <t>40040</t>
  </si>
  <si>
    <t>40980</t>
  </si>
  <si>
    <t>40070</t>
  </si>
  <si>
    <t>Prive gebruik auto (BTW correctie)</t>
  </si>
  <si>
    <t>Vrijwilligersvergoedingen</t>
  </si>
  <si>
    <t>80320</t>
  </si>
  <si>
    <t>40320</t>
  </si>
  <si>
    <t>40570</t>
  </si>
  <si>
    <t>43290</t>
  </si>
  <si>
    <t>Buitengewone baten</t>
  </si>
  <si>
    <t>40000</t>
  </si>
  <si>
    <t>92160</t>
  </si>
  <si>
    <t>40250</t>
  </si>
  <si>
    <t>71000</t>
  </si>
  <si>
    <t>70040</t>
  </si>
  <si>
    <t>92290</t>
  </si>
  <si>
    <t>91820</t>
  </si>
  <si>
    <t>Lasten online via eigen kanalen</t>
  </si>
  <si>
    <t>Reservering vakantiegeld</t>
  </si>
  <si>
    <t>71600</t>
  </si>
  <si>
    <t>40190</t>
  </si>
  <si>
    <t>Dotatie voorziening groot onderhoud</t>
  </si>
  <si>
    <t>SLP1012</t>
  </si>
  <si>
    <t>Baten leden</t>
  </si>
  <si>
    <t>40530</t>
  </si>
  <si>
    <t>Interestlasten groepsdeelneming</t>
  </si>
  <si>
    <t>47120</t>
  </si>
  <si>
    <t>CodeGrootboekrekening</t>
  </si>
  <si>
    <t>40210</t>
  </si>
  <si>
    <t>40460</t>
  </si>
  <si>
    <t>70320</t>
  </si>
  <si>
    <t>91670</t>
  </si>
  <si>
    <t>70570</t>
  </si>
  <si>
    <t>46160</t>
  </si>
  <si>
    <t>70000</t>
  </si>
  <si>
    <t>70250</t>
  </si>
  <si>
    <t>47650</t>
  </si>
  <si>
    <t>40740</t>
  </si>
  <si>
    <t>92670</t>
  </si>
  <si>
    <t>70600</t>
  </si>
  <si>
    <t>92520</t>
  </si>
  <si>
    <t>70190</t>
  </si>
  <si>
    <t>Verkeersboetes</t>
  </si>
  <si>
    <t>40680</t>
  </si>
  <si>
    <t>70530</t>
  </si>
  <si>
    <t>46120</t>
  </si>
  <si>
    <t>Baten reclame overige media</t>
  </si>
  <si>
    <t>46370</t>
  </si>
  <si>
    <t>Financiele baten groepsdeelnemingen</t>
  </si>
  <si>
    <t>70210</t>
  </si>
  <si>
    <t>47610</t>
  </si>
  <si>
    <t>70460</t>
  </si>
  <si>
    <t>46050</t>
  </si>
  <si>
    <t>91240</t>
  </si>
  <si>
    <t>SLP0010</t>
  </si>
  <si>
    <t>99620</t>
  </si>
  <si>
    <t>Lasten overige subsidies</t>
  </si>
  <si>
    <t>80820</t>
  </si>
  <si>
    <t>Promotie ruimten</t>
  </si>
  <si>
    <t>91180</t>
  </si>
  <si>
    <t>70740</t>
  </si>
  <si>
    <t>46330</t>
  </si>
  <si>
    <t>80420</t>
  </si>
  <si>
    <t>Baten uit subsidies</t>
  </si>
  <si>
    <t>91770</t>
  </si>
  <si>
    <t>91200</t>
  </si>
  <si>
    <t>45120</t>
  </si>
  <si>
    <t>70680</t>
  </si>
  <si>
    <t>42150</t>
  </si>
  <si>
    <t>99650</t>
  </si>
  <si>
    <t>45050</t>
  </si>
  <si>
    <t>44160</t>
  </si>
  <si>
    <t>91810</t>
  </si>
  <si>
    <t>92240</t>
  </si>
  <si>
    <t>45400</t>
  </si>
  <si>
    <t>45440</t>
  </si>
  <si>
    <t>80960</t>
  </si>
  <si>
    <t>80030</t>
  </si>
  <si>
    <t>41050</t>
  </si>
  <si>
    <t>Lokale belastingen en heffingen</t>
  </si>
  <si>
    <t>92200</t>
  </si>
  <si>
    <t>99610</t>
  </si>
  <si>
    <t>Rijksmediabijdrage</t>
  </si>
  <si>
    <t>81200</t>
  </si>
  <si>
    <t>44120</t>
  </si>
  <si>
    <t>80310</t>
  </si>
  <si>
    <t>99630</t>
  </si>
  <si>
    <t>80560</t>
  </si>
  <si>
    <t>Financiele baten effecten</t>
  </si>
  <si>
    <t>95600</t>
  </si>
  <si>
    <t>44050</t>
  </si>
  <si>
    <t>80240</t>
  </si>
  <si>
    <t>Verpakkingsmateriaal</t>
  </si>
  <si>
    <t>43160</t>
  </si>
  <si>
    <t>Huur kantoor</t>
  </si>
  <si>
    <t>92400</t>
  </si>
  <si>
    <t>80180</t>
  </si>
  <si>
    <t>Opleidingen</t>
  </si>
  <si>
    <t>80520</t>
  </si>
  <si>
    <t>80770</t>
  </si>
  <si>
    <t>80780</t>
  </si>
  <si>
    <t>80200</t>
  </si>
  <si>
    <t>92060</t>
  </si>
  <si>
    <t>43120</t>
  </si>
  <si>
    <t>43370</t>
  </si>
  <si>
    <t>91260</t>
  </si>
  <si>
    <t>43050</t>
  </si>
  <si>
    <t>41950</t>
  </si>
  <si>
    <t>43400</t>
  </si>
  <si>
    <t>Baten</t>
  </si>
  <si>
    <t>Belastingen buitengewoon resultaat</t>
  </si>
  <si>
    <t>46010</t>
  </si>
  <si>
    <t>43330</t>
  </si>
  <si>
    <t>42050</t>
  </si>
  <si>
    <t>49200</t>
  </si>
  <si>
    <t>40950</t>
  </si>
  <si>
    <t>92050</t>
  </si>
  <si>
    <t>70910</t>
  </si>
  <si>
    <t>SLP2054</t>
  </si>
  <si>
    <t>92560</t>
  </si>
  <si>
    <t>45550</t>
  </si>
  <si>
    <t>49500</t>
  </si>
  <si>
    <t>Winst &amp; verlies</t>
  </si>
  <si>
    <t>70260</t>
  </si>
  <si>
    <t>40910</t>
  </si>
  <si>
    <t>GLP20</t>
  </si>
  <si>
    <t>47230</t>
  </si>
  <si>
    <t>GLP25</t>
  </si>
  <si>
    <t>42120</t>
  </si>
  <si>
    <t>40160</t>
  </si>
  <si>
    <t>41940</t>
  </si>
  <si>
    <t>70950</t>
  </si>
  <si>
    <t>92210</t>
  </si>
  <si>
    <t>49600</t>
  </si>
  <si>
    <t>Eindtotaal</t>
  </si>
  <si>
    <t>Totaal Baten</t>
  </si>
  <si>
    <t>Totaal Bedrijfslasten</t>
  </si>
  <si>
    <t>Totaal Afschrijvingskosten</t>
  </si>
  <si>
    <t>Totaal Vennootschapsbelasting</t>
  </si>
  <si>
    <t>Totaal Baten uit bekostiging</t>
  </si>
  <si>
    <t>Totaal Baten uit subsidies</t>
  </si>
  <si>
    <t>Totaal Baten uit nevenactiviteiten</t>
  </si>
  <si>
    <t>Totaal Lasten tbv subsidies</t>
  </si>
  <si>
    <t>Totaal Sociale lasten</t>
  </si>
  <si>
    <t>Totaal Inhuur en uitbesteed werk</t>
  </si>
  <si>
    <t>Totaal Buitengewone lasten</t>
  </si>
  <si>
    <t>Grootboek naam</t>
  </si>
  <si>
    <t>Rapportage niveau 1</t>
  </si>
  <si>
    <t>Rapportage niveau 2</t>
  </si>
  <si>
    <t>Boekhoudkosten</t>
  </si>
  <si>
    <t>Huur zendmasten</t>
  </si>
  <si>
    <t>Huur redactiesystemen</t>
  </si>
  <si>
    <t>PR &amp; voorlichting</t>
  </si>
  <si>
    <t>Website</t>
  </si>
  <si>
    <t>Stakeholder management</t>
  </si>
  <si>
    <t>Werving &amp; selectie</t>
  </si>
  <si>
    <t>Verzuimverzekering &amp; vergoeding</t>
  </si>
  <si>
    <t>Motorrijtuigenbelasting transportmiddelen</t>
  </si>
  <si>
    <t>Km-vergoeding transportmiddelen</t>
  </si>
  <si>
    <t>Baten met betrekking tot sponsoring zoals bedoeld in Artikel 2.106 t/m 2.114 van de Mediawet</t>
  </si>
  <si>
    <t>Overige bijdragen van derden, niet zijnde subsidie, reclame, bartering of sponsoring</t>
  </si>
  <si>
    <t>Baten uit diensten die in de vorm van een abonnement worden geleverd, zoals betaalde nieuwsbrieven, periodieke bijeenkomsten, betaalde podcasts.</t>
  </si>
  <si>
    <t>Lasten die verband houden met barters, bijvoorbeeld de kosten voor de reclamespot.</t>
  </si>
  <si>
    <t>Onbelaste vrijwilligersvergoeding binnen de regels van de Belastingdienst</t>
  </si>
  <si>
    <t>(Spaarloonregeling bestaat niet meer)</t>
  </si>
  <si>
    <t>Vergoeding van kosten die geen zakelijk doel hebben</t>
  </si>
  <si>
    <t>Kosten schoonmaakbedrijf en schoonmaakartikelen</t>
  </si>
  <si>
    <t>Afvalstoffenheffing, kosten afvalcontainers</t>
  </si>
  <si>
    <t>Via factuur NLPO</t>
  </si>
  <si>
    <t>Advieskosten ICT, installatiekosten</t>
  </si>
  <si>
    <t>PC's, laptops en onderdelen</t>
  </si>
  <si>
    <t>Postzegels, verzendkosten</t>
  </si>
  <si>
    <t>Bijvoorbeeld Nimbus, Dalet-Plus, Avid iNews, Omniplayer, Aeron, 1080dots, Prepr</t>
  </si>
  <si>
    <t>Abonnementen en inhuur van diensten voor het plaatsen van posts over de omroep</t>
  </si>
  <si>
    <t>Kosten als de omroep met een stand op een beurs staat</t>
  </si>
  <si>
    <t>Kortingen doorberekend aan de klant</t>
  </si>
  <si>
    <t>Inhuur van een transportonderneming</t>
  </si>
  <si>
    <t>Baten evenementen</t>
  </si>
  <si>
    <t>Lasten evenementen</t>
  </si>
  <si>
    <t>Brutolonen, loonjournaalpost uit loonadministratie</t>
  </si>
  <si>
    <t>Werkgeverslasten, loonjournaalpost uit loonadministratie</t>
  </si>
  <si>
    <t>8% vakantiegeld, loonjournaalpost uit loonadministratie</t>
  </si>
  <si>
    <t>Belaste betaling van stagevergoedingen (loonjournaalpost uit loonadministratie)</t>
  </si>
  <si>
    <t>Ontvangen vergoedingen in het kader van WIW of VLW</t>
  </si>
  <si>
    <t>Loonjournaalpost uit loonadministratie</t>
  </si>
  <si>
    <t>Overige onkostenveroedingen, incidenteel via declaraties</t>
  </si>
  <si>
    <t>Kleine aankopen die niet vallen onder 44180 (Kantoorbenodigdheden)</t>
  </si>
  <si>
    <t>Ook voor vrijwilligers. Voor betaalde medewerkers 41070 (in verband met werkkostenregeling)</t>
  </si>
  <si>
    <t>Zie handboek voor vaste jaarlijkse afschrijvingspercentages per categorie</t>
  </si>
  <si>
    <t>Voorziening opnemen zodra het aannemelijk is dat de debiteur niet zal betalen (bijvoorbeeld 2 maanden na factuurdatum)</t>
  </si>
  <si>
    <t>Baten OCW subsidies</t>
  </si>
  <si>
    <t>Lasten OCW subsidies</t>
  </si>
  <si>
    <t>Baten projecten</t>
  </si>
  <si>
    <t>Baten overig</t>
  </si>
  <si>
    <t>Baten programma's</t>
  </si>
  <si>
    <t>Baten diensten</t>
  </si>
  <si>
    <t>Lasten overig</t>
  </si>
  <si>
    <t>Lasten voor programma's</t>
  </si>
  <si>
    <t>Lasten voor diensten</t>
  </si>
  <si>
    <t>Lasten voor projecten</t>
  </si>
  <si>
    <t>Niet verrekenbare BTW</t>
  </si>
  <si>
    <t>Dotatie bestemmingsreserve</t>
  </si>
  <si>
    <t>Dotatie bestemmingsfondsen</t>
  </si>
  <si>
    <t>Bijdragen aan NLPO</t>
  </si>
  <si>
    <t>Collectieve diensten NLPO</t>
  </si>
  <si>
    <r>
      <t>Toegekende rijksmediabijdrage. Bij uitbetaling in termijnen: verrekenen via balanspost ‘</t>
    </r>
    <r>
      <rPr>
        <b/>
        <sz val="10"/>
        <rFont val="Arial"/>
        <family val="2"/>
      </rPr>
      <t>nog te ontvangen rijksmediabijdrage’</t>
    </r>
  </si>
  <si>
    <t>Door gemeenten verstrekte subsidies op basis van een beschikking.</t>
  </si>
  <si>
    <t>Door internationale organen verstrekte subsidies op basis van een beschikking.</t>
  </si>
  <si>
    <t>Facturabele baten uit reclamespots op radiokanalen en in podcasts (zendtijd en eventuele productiekosten). Bij combinatiepakketten verdeelt de omroep de opbrengsten volgens een vaste verdeling over de grootboekrekeningen.</t>
  </si>
  <si>
    <t>Facturabele baten uit reclamespots op televisie (zendtijd en eventuele productiekosten).</t>
  </si>
  <si>
    <t>Facturabele baten uit reclame op eigen kanalen zoals website en app</t>
  </si>
  <si>
    <t>Facturabele baten uit reclame op externe platformen zoals sociale media</t>
  </si>
  <si>
    <t>Facturabele baten uit reclame op overige media (zoals banners, flyers, kranten en buitenreclame), voor zover deze door externe partijen aan/via de omroep worden betaald.</t>
  </si>
  <si>
    <t>Opbrengsten uit door de omroep zelf georganiseerde evenementen. Let op: sommige evenementen worden door het CvdM als nevenactiviteit gezien en moeten in de 80600-reeks worden geboekt.</t>
  </si>
  <si>
    <t>Alleen in gebruik bij NLPO</t>
  </si>
  <si>
    <t>Baten uit projecten die vallen onder de kentaak van de omroep, niet gerelateerd aan een programma, niet zijnde sponsoring of reclame. Projecten zijn altijd voor een addgebakende periode. Ieder project wordt in een aparte grootboekrekening vermeld.</t>
  </si>
  <si>
    <t>Baten uit nevenactiviteiten. Let op, voor nevenactiviteiten is per activiteit toestemming van het CvdM vereist. Iedere nevenactiviteit wordt in een aparte grootboekrekeningg vermeld. Voorbeelden: productie van video's voor derden, verkoop van beeldmateriaal, verhuur studioruimte, produceren van registraties of livestreams voor derden.</t>
  </si>
  <si>
    <t>Alleen gebruiken wanneer geen andere grootboekrekening geschikt is.</t>
  </si>
  <si>
    <r>
      <t xml:space="preserve">Kosten met betrekking tot reclame-omzet </t>
    </r>
    <r>
      <rPr>
        <b/>
        <sz val="10"/>
        <rFont val="Arial"/>
        <family val="2"/>
      </rPr>
      <t>audio</t>
    </r>
    <r>
      <rPr>
        <sz val="10"/>
        <rFont val="Arial"/>
        <family val="2"/>
      </rPr>
      <t>. Betreft kosten voor reclamespots die (direct of indirect) aan de adverteerder worden doorbelast, inclusief kosten voor demo’s, templates en compilaties. Eventueel ook provisie voor de reclameverkoper indien deze een percentage van de omzet ontvangt.</t>
    </r>
  </si>
  <si>
    <r>
      <t>Kosten met betrekking tot reclame-omzet t</t>
    </r>
    <r>
      <rPr>
        <b/>
        <sz val="10"/>
        <rFont val="Arial"/>
        <family val="2"/>
      </rPr>
      <t>elevisie</t>
    </r>
    <r>
      <rPr>
        <sz val="10"/>
        <rFont val="Arial"/>
        <family val="2"/>
      </rPr>
      <t>. Betreft kosten voor reclamespots die (direct of indirect) aan de adverteerder worden doorbelast, inclusief kosten voor demo’s, templates en compilaties. Eventueel ook provisie voor de reclameverkoper indien deze een percentage van de omzet ontvangt.</t>
    </r>
  </si>
  <si>
    <r>
      <t>Kosten met betrekking tot reclame-omzet via</t>
    </r>
    <r>
      <rPr>
        <b/>
        <sz val="10"/>
        <rFont val="Arial"/>
        <family val="2"/>
      </rPr>
      <t xml:space="preserve"> eigen online kanalen.</t>
    </r>
    <r>
      <rPr>
        <sz val="10"/>
        <rFont val="Arial"/>
        <family val="2"/>
      </rPr>
      <t xml:space="preserve"> Betreft kosten voor banners die (direct of indirect) aan de adverteerder worden doorbelast, inclusief kosten voor demo’s, templates en compilaties. Eventueel ook provisie voor de reclameverkoper indien deze een percentage van de omzet ontvangt.</t>
    </r>
  </si>
  <si>
    <r>
      <t xml:space="preserve">Kosten met betrekking tot reclame-omzet via </t>
    </r>
    <r>
      <rPr>
        <b/>
        <sz val="10"/>
        <rFont val="Arial"/>
        <family val="2"/>
      </rPr>
      <t xml:space="preserve">platformen </t>
    </r>
    <r>
      <rPr>
        <sz val="10"/>
        <rFont val="Arial"/>
        <family val="2"/>
      </rPr>
      <t>zoals sociale media. Het gaat om kosten voor advertentieruimte op platforms die (direct of indirect) worden doorbelast aan de adverteerder, en eventueel kosten voor campagnemanagement.</t>
    </r>
  </si>
  <si>
    <t>Kosten met betrekking tot reclame op overige media (zoals banners, flyers, kranten en buitenreclame), voor zover deze door externe partijen aan/via de omroep worden betaald.</t>
  </si>
  <si>
    <t>Lasten van door de omroep zelf georganiseerde evenementen.</t>
  </si>
  <si>
    <t>Bijvoorbeeld bij verkoop van video’s op een USB-stick: de inkoopkosten van de USB-sticks. Let op: bij grootschalige productie kan sprake zijn van een nevenactiviteit.</t>
  </si>
  <si>
    <t>Alleen van toepassing op de NLPO</t>
  </si>
  <si>
    <t>Kosten die verband houden met betalende abonnees, bijvoorbeeld een abonnement op nieuwsbriefsoftware.</t>
  </si>
  <si>
    <t>Kosten voor een specifiek programma, met name wanneer een externe partij meebetaalt. Nummering correspondeert met de bijbehorende lasten: 70400–80400, 70410–80410, etc.</t>
  </si>
  <si>
    <t>I.v.m. de Wet normering topinkomens (WNT) moet het salaris van de directie apart worden geboekt.</t>
  </si>
  <si>
    <t>Bovenwettelijke verlofdagen moeten aan het einde van het jaar als verplichting op de balans worden opgenomen. De bijbehorende lasten worden in dat jaar in de winst- en verliesrekening verwerkt.</t>
  </si>
  <si>
    <t>Niet-gecompenseerd overwerk (tijd-voor-tijd) moet aan het einde van het jaar als verplichting op de balans worden opgenomen. De bijbehorende lasten worden in dat jaar in de winst- en verliesrekening verwerkt.</t>
  </si>
  <si>
    <t>Op de balans wordt het aantal toegekende en opgenomen vakantiedagen bijgehouden (indien mogelijk via de salarisadministratie). Het positieve of negatieve saldo aan het einde van het jaar (of bij uitdiensttreding) wordt verrekend of uitbetaald en als kosten verwerkt.</t>
  </si>
  <si>
    <t>Provisies voor medewerkers in loondienst met een aanvullende prestatiebeloning, bijvoorbeeld een reclameverkoper in loondienst. Let op: als de verkoper volledig op provisiebasis wordt betaald, dan 70200–70240.</t>
  </si>
  <si>
    <t>Eindejaarsuitkering als percentage van het brutoloon, indien opgenomen in de arbeidsovereenkomst. Loonjournaalpost uit de loonadministratie.</t>
  </si>
  <si>
    <t>Vergoeding voor Raad van Toezicht</t>
  </si>
  <si>
    <t>Kosten gemaakt door/voor het Programmabeleid Bepalend Orgaan (PBO)</t>
  </si>
  <si>
    <t>Indien van toepassing: loonjournaalpost uit loonadministratie</t>
  </si>
  <si>
    <t>Belaste eenmalige extra's zoals bonussen, ontslagvergoeding etc. Loonjournaalpost uit de loonadministratie (bijzonder tarief)</t>
  </si>
  <si>
    <t>I.v.m. de Wet normering topinkomens (WNT) moet de pensioenbijdrage van de directie apart worden geboekt.</t>
  </si>
  <si>
    <t>Kosten van langdurige opleidingstrajecten.</t>
  </si>
  <si>
    <t>Kosten van korte opledingen en cursussen.</t>
  </si>
  <si>
    <t>Reiskosten woon-werk en overige zakelijke ritten, €0,23 per km op basis van declaratie</t>
  </si>
  <si>
    <t>Reiskosten woon-werk structureel €0,23 per km, loonjournaalpost uit loonadministratie</t>
  </si>
  <si>
    <t>Overige onkostenvergoedingen, structureel via loonjournaalpost uit de loonadministratie. Bijvoorbeeld een vaste vergoeding voor telefoon, internetabonnement of krant.</t>
  </si>
  <si>
    <t>Kosten voor bijvoorbeeld vlietickets en hotels met een aantoonbaar zakelijk doel</t>
  </si>
  <si>
    <t>Vergoeding van zogenoemde NRD-uren bovenop het salaris op grond van de CAO (indien van toepassing). Loonjournaalpost uit de loonadministratie.</t>
  </si>
  <si>
    <t>Kosten voor kerstpakketten voor betaalde medewerkers (vallen onder de WKR/werkkostenregeling). Kerstpakketten voor vrijwilligers via 46130.</t>
  </si>
  <si>
    <t>Kosten voor koffie en thee etc.</t>
  </si>
  <si>
    <t>kosten voor een verzuimverzekering &amp; vergoeding</t>
  </si>
  <si>
    <t>Kosten voor een abonnement op een arbodienst</t>
  </si>
  <si>
    <t>Bijvoorbeeld bedrijfsfeest of losse geschenken voor medewerkers. Let op of de WKR/werkkostenregeling van toepassing is.</t>
  </si>
  <si>
    <t xml:space="preserve">Kosten voor inhuur van management op factuurbasis. </t>
  </si>
  <si>
    <t>Let op: Inhuur van freelancers bij voorkeur boeken op het betreffende programma of project (70000-reeks). Alleen hier boeken wanneer dat daar niet passend is, of bij overheadwerkzaamheden.</t>
  </si>
  <si>
    <t>Kosten voor boekhoudkantoor, inclusief het opstellen van de jaarrekening. Exclusief kosten voor accountantscontrole.</t>
  </si>
  <si>
    <t>Kosten voor salarisadministratie. Exclusief wervingskosten.</t>
  </si>
  <si>
    <t>Kosten voor de jaarlijkse accountantscontrole. Exclusief overige boekhoudkosten.</t>
  </si>
  <si>
    <t>Wervingskosten (plaatsing van vacatures) en selectiekosten (inhuur van een bureau of andere expertise)</t>
  </si>
  <si>
    <t>Huurkosten voor kantoor-, redactie- en studioruimte.</t>
  </si>
  <si>
    <t>Huurkosten voor eventuele externe opslagruimte.</t>
  </si>
  <si>
    <t>Kosten voor gas, elektra en water, ook wanneer deze (apart) door de verhuurder in rekening worden gebracht.</t>
  </si>
  <si>
    <t>Kosten voor klein regulier onderhoud. Groot onderhoud loopt via een reservering op de balans.</t>
  </si>
  <si>
    <t>Kosten voor pand-gerelateerde verzekeringen (bijv. inboedelverzekering, brand, diefstal, opstalverzekering/huurdersbelang)</t>
  </si>
  <si>
    <t>Kosten voor bijvoorbeeld OZB en rioolheffing</t>
  </si>
  <si>
    <t>Kosten voor alarmsysteem en alarmopvolging. Kosten voor beveiligers bij een specifiek programma boeken bij programmakosten (70400 e.v.).</t>
  </si>
  <si>
    <t>Kosten voor behang en schilderwerk, foto's, inrichting (geen kantoormeubilair)</t>
  </si>
  <si>
    <t>Alleen van toepassing bij een eigen pand of wanneer er een eigen verplichting tot groot onderhoud is.</t>
  </si>
  <si>
    <t>Aanschaf van kantoorsoftware en licenties/abonnementen daarop (bijv. Windows, Office, antivirus). Niet voor specifieke omroep- en redactiesoftware, zie 45440.</t>
  </si>
  <si>
    <t>Kosten voor kranten, tijdschriften en lidmaatschappen van organisaties.</t>
  </si>
  <si>
    <t>Kosten voor schrijf- en papierwaren (pennen, kladblokken, printpapier, enveloppen), bevestigings- en ordningsmateriaal en overige kleine bureauartikelen (plakband, lijm, paperclips, markeerstiften e.d.).</t>
  </si>
  <si>
    <t>Aanschaf van drukwerk, zoals briefpapier, visitekaartjes, presentatiekaarten, flyers, posters en brochures.</t>
  </si>
  <si>
    <t>Printers en kopieerapparaten: huur, materialen en kosten per afdruk. Geen afschrijvingen.</t>
  </si>
  <si>
    <t>Huur van externe vergaderruimte, inclusief koffie en thee.</t>
  </si>
  <si>
    <t>Kosten voor transport dat per kilometer wordt afgerekend. Meestal niet van toepassing voor omroepen.</t>
  </si>
  <si>
    <t>Kosten voor huurauto's (voor korte periodes)</t>
  </si>
  <si>
    <t>Kosten voor leaseauto’s, ook wanneer een omroepauto voor een langere periode wordt afgenomen van een autobedrijf.</t>
  </si>
  <si>
    <t>Worden doorgaans verhaald op de veroorzaker. Verrekeningen op dezelfde grootboekrekening boeken.</t>
  </si>
  <si>
    <t>Wanneer een medewerker een omroepauto ook privé gebruikt. Let op de bijtelling. Deze regel betreft de BTW-correctie die dan moet worden toegepast.</t>
  </si>
  <si>
    <t>Kosten voor bijvoorbeeld een navigatiesysteem of ritregistratiesysteem.</t>
  </si>
  <si>
    <t>Inhuur van apparatuur voor algemeen gebruik. De kosten voor inhuur bij een specifiek programma boeken bij de programmakosten.</t>
  </si>
  <si>
    <t>Kosten voor vaste apparatuur die is gefinancierd met een leaseovereenkomst.</t>
  </si>
  <si>
    <t>Onderhoudsmaterialen, gereedschappen en kleine onderdelen, bijvoorbeeld kabels, stekkers, batterijen, schroeven en klein technisch gereedschap.</t>
  </si>
  <si>
    <t>Huur van externe locatie en inhuur van full-service zendsystemen (bijv. Broadcast Partners).</t>
  </si>
  <si>
    <t>Kosten voor externe reclame die voor de omroep zelf wordt gemaakt.</t>
  </si>
  <si>
    <t>Kosten wanneer de omroep zelf sponsoring betaalt, bijvoorbeeld als shirtsponsor van een sportclub.</t>
  </si>
  <si>
    <t>Kosten voor muziek op kantoor. Let op: Geen Buma of Sena voor de uitzendingen (zie daarvoor 44010 en 44020)!</t>
  </si>
  <si>
    <t>Kosten voor ingekochte diensten voor PR van de omroep.</t>
  </si>
  <si>
    <t>Kosten van de website, zoals hosting, domeinregistratie en webdesign. Ook wanneer een aparte website wordt gemaakt voor bijvoorbeeld PR of de reclame-afdeling. Niet voor CMS-systemen, zie 45440.</t>
  </si>
  <si>
    <t>Algemene kosten voor verkoop, bijvoorbeeld tarief-brochure, sales-mappen. Niet voor provisies. Zie 40090 en 70200-70240.</t>
  </si>
  <si>
    <t>Kosten voor overige, specialistische bedrijfs- en aansprakelijkheidsverzekeringen, zoals BAV, AVB, D&amp;O en cyberverzekeringen.</t>
  </si>
  <si>
    <t>Niet-verrekenbare BTW op basis van pro-rata regeling</t>
  </si>
  <si>
    <t>Toelichting</t>
  </si>
  <si>
    <t>model verhouding</t>
  </si>
  <si>
    <t>Overige subsidies die niet passen binnen de bovenstaande posten.</t>
  </si>
  <si>
    <t>Baten die (al dan niet in natura) zijn ontvangen in ruil voor een tegenprestatie door de omroep, zoals tickets ten behoeve van een winactie. Bartering wordt altijd over en weer gefactureerd, en vastgelegd in een barterovereenkomst.</t>
  </si>
  <si>
    <t>Alleen kosten die direct samenhangen met de rijksmediabijdrage en de aanwijzingsprocedure (geen loonkosten), bijvoorbeeld advieskosten. Ook directe programmakosten die direct volgen uit de wettelijke taak, zoals nieuwsuitzendingen.</t>
  </si>
  <si>
    <t>Kosten die direct samenhangen met de structurele bekostiging door gemeenten. Ook directe programmakosten die voortkomen uit prestatie-afspraken naar aanleiding van de gemeentelijke bekostiging.</t>
  </si>
  <si>
    <t>Kosten die zijn gemaakt voor het verkrijgen van OCW subsidies</t>
  </si>
  <si>
    <t>Kosten die zijn gemaakt voor het verkrijgen van gemeentelijke subsidies. Ook directe kosten van programma's die gemaakt zijn op basis van deze subsidie (geen loonkosten).</t>
  </si>
  <si>
    <t>Kosten die gemaakt zijn voor het verkrijgen  van internationale subsidies. Ook directe kosten van programma's die gemaakt zijn op basis van deze subsidie (geen loonkosten).</t>
  </si>
  <si>
    <t>Kosten die gemaakt zijn voor het verkrijgen van overige subsidies</t>
  </si>
  <si>
    <t>Kosten voor het verkrijgen van sponsorbijdragen, bijvoorbeeld productiekosten voor billboards. Ook directe programmakosten van gesponsorde programma's (zie ook 70400)</t>
  </si>
  <si>
    <t>Kosten voor een specifiek project (geen programma), met name wanneer een externe partij meebetaalt.</t>
  </si>
  <si>
    <t>Baten uit activiteiten gerelateerd aan een programma, niet zijnde sponsoring of reclame. Ook registraties van evenementen van externe partijen.</t>
  </si>
  <si>
    <t>Lasten die horen bij diensten die de omroep heeft geleverd en gefactureerd aan derden.</t>
  </si>
  <si>
    <t>Verh scen. 2</t>
  </si>
  <si>
    <t>Lasten voor donaties</t>
  </si>
  <si>
    <t>Lasten voor giften</t>
  </si>
  <si>
    <t>Lasten voor legaten</t>
  </si>
  <si>
    <t>Baten uit legaten</t>
  </si>
  <si>
    <t>Baten uit donaties</t>
  </si>
  <si>
    <t>Baten uit sponsoring</t>
  </si>
  <si>
    <t>Baten sponsorbijdragen (publiek)</t>
  </si>
  <si>
    <t>Baten sponsorbijdragen (privaat)</t>
  </si>
  <si>
    <t>Baten uit bartering</t>
  </si>
  <si>
    <t>Baten uit giften</t>
  </si>
  <si>
    <t>SLP0015</t>
  </si>
  <si>
    <t>SLP0014</t>
  </si>
  <si>
    <t>Lasten tbv sponsoring</t>
  </si>
  <si>
    <t>Lasten sponsorbijdragen (publiek)</t>
  </si>
  <si>
    <t>Lasten sponsorbijdragen (privaat)</t>
  </si>
  <si>
    <t>SLP1014</t>
  </si>
  <si>
    <t>SLP1015</t>
  </si>
  <si>
    <t>Lasten tbv bartering</t>
  </si>
  <si>
    <t>Totaal Overige baten</t>
  </si>
  <si>
    <t>SLP2092</t>
  </si>
  <si>
    <t>Door gemeenten verstrekte subsidies op basis van een beschikking. Alleen door gemeenten toegekende structurele jaarlijkse bekostiging. Voorschotten en voorwaardelijke nabetalingen via de balans verrekenen.</t>
  </si>
  <si>
    <t>Baten gemeentelijke subsidies (media opdracht 5jr)</t>
  </si>
  <si>
    <t>Baten gemeentelijke subsidies (overig - incidenteel)</t>
  </si>
  <si>
    <t>Directe lasten</t>
  </si>
  <si>
    <t>Totaal Directe lasten</t>
  </si>
  <si>
    <t>Baten uit reclame- &amp; Telewinkelboodschappen</t>
  </si>
  <si>
    <t>Lasten tbv reclame- &amp; Telewinkelboodschappen</t>
  </si>
  <si>
    <t>Overige directe lasten</t>
  </si>
  <si>
    <t>Personeelslasten</t>
  </si>
  <si>
    <t>Overige personeelslasten</t>
  </si>
  <si>
    <t>Lonen- en salarissen</t>
  </si>
  <si>
    <t>Pensioenlasten</t>
  </si>
  <si>
    <t>Opleidingslasten</t>
  </si>
  <si>
    <t>Huisvestingslasten</t>
  </si>
  <si>
    <t>Kantoorlasten</t>
  </si>
  <si>
    <t>Vervoers- &amp; transportlasten</t>
  </si>
  <si>
    <t>Techniek lasten</t>
  </si>
  <si>
    <t>Marketing- en verkooplasten</t>
  </si>
  <si>
    <t>Overige bedrijfslasten</t>
  </si>
  <si>
    <t>Afschrijvingslasten materiële vaste activa</t>
  </si>
  <si>
    <t>Afschrijvingslasten immateriële vaste activa</t>
  </si>
  <si>
    <t>Financiële baten &amp; lasten</t>
  </si>
  <si>
    <t>Buitengewone baten &amp;  lasten</t>
  </si>
  <si>
    <t>Totaal Overige directe lasten</t>
  </si>
  <si>
    <t>Totaal Pensioenlasten</t>
  </si>
  <si>
    <t>Totaal Opleidingslasten</t>
  </si>
  <si>
    <t>Totaal Overige personeelslasten</t>
  </si>
  <si>
    <t>Totaal Personeelslasten</t>
  </si>
  <si>
    <t>Totaal Huisvestingslasten</t>
  </si>
  <si>
    <t>Totaal Kantoorlasten</t>
  </si>
  <si>
    <t>Totaal Marketing- en verkooplasten</t>
  </si>
  <si>
    <t>Totaal Overige bedrijfslasten</t>
  </si>
  <si>
    <t>Totaal Afschrijvingslasten materiële vaste activa</t>
  </si>
  <si>
    <t>Totaal Financiële baten &amp; lasten</t>
  </si>
  <si>
    <t>Totaal Buitengewone baten &amp;  lasten</t>
  </si>
  <si>
    <t>Cursussen</t>
  </si>
  <si>
    <t>Overige algemene opleidingslasten</t>
  </si>
  <si>
    <t>Vergoedingen via salaris</t>
  </si>
  <si>
    <t>Vergoedingen via declaraties</t>
  </si>
  <si>
    <t>Reis- &amp; verblijfslasten onbelast</t>
  </si>
  <si>
    <t>Reis- &amp; verblijfslasten belast</t>
  </si>
  <si>
    <t>Lasten gemeentelijke subsidies (media opdracht 5jr)</t>
  </si>
  <si>
    <t>Lasten gemeentelijke subsidies (overig - incidenteel)</t>
  </si>
  <si>
    <t>Servicebijdrage</t>
  </si>
  <si>
    <t>Afvalverwijdering</t>
  </si>
  <si>
    <t>Contributies &amp; abonnementen</t>
  </si>
  <si>
    <t>Reparatie &amp; onderhoud inventaris</t>
  </si>
  <si>
    <t>Decoratie</t>
  </si>
  <si>
    <t>Automatisering algemeen</t>
  </si>
  <si>
    <t>Software</t>
  </si>
  <si>
    <t>Vergaderingen</t>
  </si>
  <si>
    <t>Overige kantoorlasten</t>
  </si>
  <si>
    <t>Lease transportmiddelen</t>
  </si>
  <si>
    <t>Huur transportmiddelen</t>
  </si>
  <si>
    <t>Brandstof transportmiddelen</t>
  </si>
  <si>
    <t>Onderhoud transportmiddelen</t>
  </si>
  <si>
    <t>Verzekeringen transportmiddelen</t>
  </si>
  <si>
    <t>Onderhoud techniek</t>
  </si>
  <si>
    <t>Lease techniek</t>
  </si>
  <si>
    <t>Overige lasten transportmiddelen</t>
  </si>
  <si>
    <t>Huur techniek</t>
  </si>
  <si>
    <t>Verzekeringen techniek</t>
  </si>
  <si>
    <t>Social media</t>
  </si>
  <si>
    <t>Beursen</t>
  </si>
  <si>
    <t>Muziek</t>
  </si>
  <si>
    <t>Representatie</t>
  </si>
  <si>
    <t>Representatie (beperkt aftrekbaar)</t>
  </si>
  <si>
    <t>Klankbordgroepen</t>
  </si>
  <si>
    <t>Redactieraad</t>
  </si>
  <si>
    <t>Algemene aquisitie</t>
  </si>
  <si>
    <t>Kortingen</t>
  </si>
  <si>
    <t>Overige lasten marketing- &amp; verkoop</t>
  </si>
  <si>
    <t>Lunch &amp; diner (extern)</t>
  </si>
  <si>
    <t>Reclame- &amp; advertenties</t>
  </si>
  <si>
    <t>Giften &amp; donaties</t>
  </si>
  <si>
    <t>Reis- &amp; verblijfsverkopers</t>
  </si>
  <si>
    <t>Gereedschap &amp; hulpmiddelen</t>
  </si>
  <si>
    <t>Franchiseformule</t>
  </si>
  <si>
    <t>Overige algemene lasten</t>
  </si>
  <si>
    <t>Banklasten</t>
  </si>
  <si>
    <t>Programma Beleidsbepalend Orgaan (PBO)</t>
  </si>
  <si>
    <t>College van Omroepen (CvO)</t>
  </si>
  <si>
    <t>Raad van Toezicht (RvT)</t>
  </si>
  <si>
    <t>Reizen zakelijk verkeer via declaraties</t>
  </si>
  <si>
    <t>Reizen woonwerk verkeer via salaris</t>
  </si>
  <si>
    <t>Accountant</t>
  </si>
  <si>
    <t>Salaris- en HR</t>
  </si>
  <si>
    <t>Juridisch &amp; advocaat</t>
  </si>
  <si>
    <t>Notaris</t>
  </si>
  <si>
    <t>Incasso- en deurwaarder</t>
  </si>
  <si>
    <t>Reis- en verblijfs inhuurkrachten</t>
  </si>
  <si>
    <t>Telefoon &amp;  internet</t>
  </si>
  <si>
    <t>Overige huisvestingslasten</t>
  </si>
  <si>
    <t>Kopieren</t>
  </si>
  <si>
    <t>Verzekeringen algemeen</t>
  </si>
  <si>
    <t>Afschrijvingslasten bedrijfsgebouwen en -terreinen</t>
  </si>
  <si>
    <t>Afschrijvingslasten televisie</t>
  </si>
  <si>
    <t>Afschrijvingslasten niet bedrijfsgebonden activa</t>
  </si>
  <si>
    <t>Afschrijvingslasten overige immateriële vaste activa</t>
  </si>
  <si>
    <t>Afschrijvingslasten onderzoek en ontwikkeling</t>
  </si>
  <si>
    <t>Afschrijvingslasten software</t>
  </si>
  <si>
    <t>Afschrijvingslasten goodwil</t>
  </si>
  <si>
    <t>Afschrijvingslasten overige materiële vaste activa</t>
  </si>
  <si>
    <t>Afschrijvingslasten inventaris</t>
  </si>
  <si>
    <t>Afschrijvingslasten transportmiddelen</t>
  </si>
  <si>
    <t>Afschrijvingslasten radio</t>
  </si>
  <si>
    <t>Financiele baten deelnemingen</t>
  </si>
  <si>
    <t>Financiele lasten deelnemingen</t>
  </si>
  <si>
    <t>Resultaat deelneming</t>
  </si>
  <si>
    <t>Baten exploitatie onverkort media aanbod</t>
  </si>
  <si>
    <t>Baten verhuur van personeel of middelen</t>
  </si>
  <si>
    <t>Baten vermarkten bladen</t>
  </si>
  <si>
    <t>Baten verkoop producten of diensten</t>
  </si>
  <si>
    <t>Baten houden van webshop</t>
  </si>
  <si>
    <t>Lasten exploitatie onverkort media aanbod</t>
  </si>
  <si>
    <t>Lasten verhuur van personeel of middelen</t>
  </si>
  <si>
    <t>Lasten vermarkten bladen</t>
  </si>
  <si>
    <t>Lasten verkoop producten of diensten</t>
  </si>
  <si>
    <t>Lasten houden van webshop</t>
  </si>
  <si>
    <t>Baten deelneming in entiteiten (&gt;20%)</t>
  </si>
  <si>
    <t>Lasten deelneming in entiteiten (&gt;20%)</t>
  </si>
  <si>
    <t>Baten vermarkten overige producten of diensten</t>
  </si>
  <si>
    <t>Lasten vermarkten overige producten of diensten</t>
  </si>
  <si>
    <t>CodeKostenplaats</t>
  </si>
  <si>
    <t>NaamKostenplaats</t>
  </si>
  <si>
    <t>N-000-10</t>
  </si>
  <si>
    <t>Gegevens</t>
  </si>
  <si>
    <t>Baten verkoop eigen content</t>
  </si>
  <si>
    <t>Kostenplaats</t>
  </si>
  <si>
    <t>Kostenplaats naam</t>
  </si>
  <si>
    <t>Totaal Lonen- en salarissen</t>
  </si>
  <si>
    <t>Vervoers- en transportlasten</t>
  </si>
  <si>
    <t>Totaal Vervoers- en transportlasten</t>
  </si>
  <si>
    <t>GBR</t>
  </si>
  <si>
    <t>Jaar 2028</t>
  </si>
  <si>
    <t>Jaar 2029</t>
  </si>
  <si>
    <t>Jaar 2030</t>
  </si>
  <si>
    <t>Jaar 2031</t>
  </si>
  <si>
    <t>Jaar 2032</t>
  </si>
  <si>
    <t>(leeg)</t>
  </si>
  <si>
    <t>2028</t>
  </si>
  <si>
    <t>2029</t>
  </si>
  <si>
    <t>2030</t>
  </si>
  <si>
    <t>2031</t>
  </si>
  <si>
    <t>2032</t>
  </si>
  <si>
    <r>
      <t xml:space="preserve">Begroting streekomroep: </t>
    </r>
    <r>
      <rPr>
        <b/>
        <sz val="16"/>
        <color rgb="FFFF0000"/>
        <rFont val="Arial"/>
        <family val="2"/>
      </rPr>
      <t>xxx</t>
    </r>
  </si>
  <si>
    <t>Versie 35</t>
  </si>
  <si>
    <t>Bekostiging</t>
  </si>
  <si>
    <t>Totaal Baten uit reclame- &amp; Telewinkelboodschappen</t>
  </si>
  <si>
    <t>Totaal Baten uit sponsoring</t>
  </si>
  <si>
    <t>Totaal Baten uit bartering</t>
  </si>
  <si>
    <t>Totaal Lasten tbv bekostiging</t>
  </si>
  <si>
    <t>Totaal Lasten tbv reclame- &amp; Telewinkelboodschappen</t>
  </si>
  <si>
    <t>Totaal Lasten tbv sponsoring</t>
  </si>
  <si>
    <t>Totaal Lasten tbv nevenactiviteiten</t>
  </si>
  <si>
    <t>Totaal Lasten tbv bartering</t>
  </si>
  <si>
    <t>Totaal Techniek lasten</t>
  </si>
  <si>
    <t>Totaal Afschrijvingslasten immateriële vaste activa</t>
  </si>
  <si>
    <t>Totaal Financiele baten liquide middelen</t>
  </si>
  <si>
    <t>Totaal Financiele baten effecten</t>
  </si>
  <si>
    <t>Totaal Financiele baten r/c</t>
  </si>
  <si>
    <t>Totaal Financiele baten financieringen u/g</t>
  </si>
  <si>
    <t>Totaal Financiele baten deelnemingen</t>
  </si>
  <si>
    <t>Totaal Financiele baten overige</t>
  </si>
  <si>
    <t>Totaal Financiele lasten liquide middelen</t>
  </si>
  <si>
    <t>Totaal Financiele lasten r/c</t>
  </si>
  <si>
    <t>Totaal Financiële lasten financieringen o/g</t>
  </si>
  <si>
    <t>Totaal Financiele lasten deelnemingen</t>
  </si>
  <si>
    <t>Totaal Financiele lasten overige</t>
  </si>
  <si>
    <t>Totaal Buitengewone baten</t>
  </si>
  <si>
    <t xml:space="preserve">Totaal </t>
  </si>
  <si>
    <t>Begroting streekomroep: 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</si>
</sst>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
    <numFmt numFmtId="165" formatCode="0.0%"/>
  </numFmts>
  <fonts count="7" x14ac:knownFonts="1">
    <font>
      <sz val="10"/>
      <name val="Arial"/>
      <family val="2"/>
    </font>
    <font>
      <b/>
      <sz val="16"/>
      <name val="Arial"/>
      <family val="2"/>
    </font>
    <font>
      <sz val="8"/>
      <name val="Arial"/>
      <family val="2"/>
    </font>
    <font>
      <sz val="10"/>
      <color rgb="FFFF0000"/>
      <name val="Arial"/>
      <family val="2"/>
    </font>
    <font>
      <sz val="10"/>
      <color theme="1"/>
      <name val="Arial"/>
      <family val="2"/>
    </font>
    <font>
      <b/>
      <sz val="10"/>
      <name val="Arial"/>
      <family val="2"/>
    </font>
    <font>
      <b/>
      <sz val="16"/>
      <color rgb="FFFF0000"/>
      <name val="Arial"/>
      <family val="2"/>
    </font>
  </fonts>
  <fills count="3">
    <fill>
      <patternFill patternType="none"/>
    </fill>
    <fill>
      <patternFill patternType="gray125"/>
    </fill>
    <fill>
      <patternFill patternType="solid">
        <fgColor rgb="FFFFFFCC"/>
        <bgColor indexed="64"/>
      </patternFill>
    </fill>
  </fills>
  <borders count="15">
    <border>
      <left/>
      <right/>
      <top/>
      <bottom/>
      <diagonal/>
    </border>
    <border>
      <left style="thin">
        <color rgb="FFABABAB"/>
      </left>
      <right/>
      <top style="thin">
        <color rgb="FFABABAB"/>
      </top>
      <bottom/>
      <diagonal/>
    </border>
    <border>
      <left style="thin">
        <color indexed="65"/>
      </left>
      <right/>
      <top style="thin">
        <color rgb="FFABABAB"/>
      </top>
      <bottom/>
      <diagonal/>
    </border>
    <border>
      <left style="thin">
        <color rgb="FFABABAB"/>
      </left>
      <right/>
      <top style="thin">
        <color indexed="65"/>
      </top>
      <bottom/>
      <diagonal/>
    </border>
    <border>
      <left style="thin">
        <color indexed="65"/>
      </left>
      <right/>
      <top style="thin">
        <color indexed="65"/>
      </top>
      <bottom/>
      <diagonal/>
    </border>
    <border>
      <left style="thin">
        <color rgb="FFABABAB"/>
      </left>
      <right/>
      <top style="thin">
        <color rgb="FFABABAB"/>
      </top>
      <bottom style="thin">
        <color rgb="FFABABAB"/>
      </bottom>
      <diagonal/>
    </border>
    <border>
      <left style="thin">
        <color indexed="65"/>
      </left>
      <right/>
      <top style="thin">
        <color rgb="FFABABAB"/>
      </top>
      <bottom style="thin">
        <color rgb="FFABABAB"/>
      </bottom>
      <diagonal/>
    </border>
    <border>
      <left/>
      <right/>
      <top style="thick">
        <color auto="1"/>
      </top>
      <bottom/>
      <diagonal/>
    </border>
    <border>
      <left style="thin">
        <color indexed="65"/>
      </left>
      <right style="thin">
        <color rgb="FFABABAB"/>
      </right>
      <top style="thin">
        <color rgb="FFABABAB"/>
      </top>
      <bottom/>
      <diagonal/>
    </border>
    <border>
      <left/>
      <right style="thin">
        <color rgb="FFABABAB"/>
      </right>
      <top style="thin">
        <color rgb="FFABABAB"/>
      </top>
      <bottom/>
      <diagonal/>
    </border>
    <border>
      <left/>
      <right style="thin">
        <color rgb="FFABABAB"/>
      </right>
      <top style="thin">
        <color indexed="65"/>
      </top>
      <bottom/>
      <diagonal/>
    </border>
    <border>
      <left/>
      <right style="thin">
        <color rgb="FFABABAB"/>
      </right>
      <top style="thin">
        <color rgb="FFABABAB"/>
      </top>
      <bottom style="thin">
        <color rgb="FFABABAB"/>
      </bottom>
      <diagonal/>
    </border>
    <border>
      <left/>
      <right/>
      <top style="thin">
        <color rgb="FFABABAB"/>
      </top>
      <bottom/>
      <diagonal/>
    </border>
    <border>
      <left/>
      <right/>
      <top style="thin">
        <color indexed="65"/>
      </top>
      <bottom/>
      <diagonal/>
    </border>
    <border>
      <left/>
      <right/>
      <top style="thin">
        <color rgb="FFABABAB"/>
      </top>
      <bottom style="thin">
        <color rgb="FFABABAB"/>
      </bottom>
      <diagonal/>
    </border>
  </borders>
  <cellStyleXfs count="1">
    <xf numFmtId="0" fontId="0" fillId="0" borderId="0">
      <alignment vertical="center"/>
    </xf>
  </cellStyleXfs>
  <cellXfs count="5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1" fillId="0" borderId="0" xfId="0" applyFont="1">
      <alignment vertical="center"/>
    </xf>
    <xf numFmtId="0" fontId="0" fillId="0" borderId="5" xfId="0" applyBorder="1">
      <alignment vertical="center"/>
    </xf>
    <xf numFmtId="0" fontId="0" fillId="0" borderId="6" xfId="0" applyBorder="1">
      <alignment vertical="center"/>
    </xf>
    <xf numFmtId="164" fontId="0" fillId="0" borderId="0" xfId="0" applyNumberFormat="1">
      <alignment vertical="center"/>
    </xf>
    <xf numFmtId="0" fontId="0" fillId="0" borderId="2" xfId="0" applyBorder="1" applyAlignment="1">
      <alignment horizontal="left" vertical="center" indent="1"/>
    </xf>
    <xf numFmtId="3" fontId="0" fillId="0" borderId="0" xfId="0" applyNumberFormat="1">
      <alignment vertical="center"/>
    </xf>
    <xf numFmtId="3" fontId="0" fillId="0" borderId="0" xfId="0" applyNumberFormat="1" applyAlignment="1" applyProtection="1">
      <alignment horizontal="left" vertical="top" wrapText="1"/>
      <protection locked="0"/>
    </xf>
    <xf numFmtId="3" fontId="0" fillId="0" borderId="0" xfId="0" quotePrefix="1" applyNumberFormat="1" applyAlignment="1" applyProtection="1">
      <alignment horizontal="left" vertical="top" wrapText="1"/>
      <protection locked="0"/>
    </xf>
    <xf numFmtId="0" fontId="0" fillId="0" borderId="0" xfId="0" quotePrefix="1">
      <alignment vertical="center"/>
    </xf>
    <xf numFmtId="0" fontId="3" fillId="0" borderId="0" xfId="0" applyFont="1">
      <alignment vertical="center"/>
    </xf>
    <xf numFmtId="164" fontId="3" fillId="0" borderId="0" xfId="0" applyNumberFormat="1" applyFont="1">
      <alignment vertical="center"/>
    </xf>
    <xf numFmtId="0" fontId="0" fillId="0" borderId="0" xfId="0" applyAlignment="1">
      <alignment vertical="center" wrapText="1"/>
    </xf>
    <xf numFmtId="3" fontId="3" fillId="0" borderId="0" xfId="0" applyNumberFormat="1" applyFont="1" applyAlignment="1" applyProtection="1">
      <alignment horizontal="left" vertical="top" wrapText="1"/>
      <protection locked="0"/>
    </xf>
    <xf numFmtId="165" fontId="0" fillId="0" borderId="0" xfId="0" applyNumberFormat="1">
      <alignment vertical="center"/>
    </xf>
    <xf numFmtId="0" fontId="0" fillId="0" borderId="1" xfId="0" pivotButton="1" applyBorder="1" applyAlignment="1">
      <alignment vertical="center" wrapText="1"/>
    </xf>
    <xf numFmtId="3" fontId="4" fillId="2" borderId="0" xfId="0" applyNumberFormat="1" applyFont="1" applyFill="1" applyProtection="1">
      <alignment vertical="center"/>
      <protection locked="0"/>
    </xf>
    <xf numFmtId="3" fontId="0" fillId="2" borderId="0" xfId="0" applyNumberFormat="1" applyFill="1" applyProtection="1">
      <alignment vertical="center"/>
      <protection locked="0"/>
    </xf>
    <xf numFmtId="0" fontId="0" fillId="0" borderId="0" xfId="0" applyAlignment="1" applyProtection="1">
      <alignment vertical="center" wrapText="1"/>
      <protection locked="0"/>
    </xf>
    <xf numFmtId="3" fontId="4" fillId="0" borderId="0" xfId="0" applyNumberFormat="1" applyFont="1" applyAlignment="1" applyProtection="1">
      <alignment horizontal="left" vertical="top" wrapText="1"/>
      <protection locked="0"/>
    </xf>
    <xf numFmtId="0" fontId="0" fillId="0" borderId="7" xfId="0" applyBorder="1">
      <alignment vertical="center"/>
    </xf>
    <xf numFmtId="165" fontId="0" fillId="0" borderId="7" xfId="0" applyNumberFormat="1" applyBorder="1">
      <alignment vertical="center"/>
    </xf>
    <xf numFmtId="3" fontId="0" fillId="2" borderId="7" xfId="0" applyNumberFormat="1" applyFill="1" applyBorder="1" applyProtection="1">
      <alignment vertical="center"/>
      <protection locked="0"/>
    </xf>
    <xf numFmtId="0" fontId="0" fillId="0" borderId="1" xfId="0" pivotButton="1" applyBorder="1">
      <alignment vertical="center"/>
    </xf>
    <xf numFmtId="0" fontId="0" fillId="0" borderId="0" xfId="0" applyAlignment="1">
      <alignment horizontal="left" vertical="center"/>
    </xf>
    <xf numFmtId="164" fontId="0" fillId="0" borderId="1" xfId="0" applyNumberFormat="1" applyBorder="1" applyAlignment="1">
      <alignment horizontal="right" vertical="center"/>
    </xf>
    <xf numFmtId="0" fontId="0" fillId="0" borderId="4" xfId="0" applyBorder="1" applyAlignment="1">
      <alignment horizontal="left" vertical="center"/>
    </xf>
    <xf numFmtId="164" fontId="0" fillId="0" borderId="3" xfId="0" applyNumberFormat="1" applyBorder="1" applyAlignment="1">
      <alignment horizontal="right" vertical="center"/>
    </xf>
    <xf numFmtId="164" fontId="3" fillId="0" borderId="0" xfId="0" applyNumberFormat="1" applyFont="1" applyAlignment="1">
      <alignment horizontal="right" vertical="center"/>
    </xf>
    <xf numFmtId="164" fontId="0" fillId="0" borderId="1" xfId="0" pivotButton="1" applyNumberFormat="1" applyBorder="1" applyAlignment="1">
      <alignment horizontal="right" vertical="center"/>
    </xf>
    <xf numFmtId="164" fontId="0" fillId="0" borderId="5" xfId="0" applyNumberFormat="1" applyBorder="1" applyAlignment="1">
      <alignment horizontal="right" vertical="center"/>
    </xf>
    <xf numFmtId="0" fontId="0" fillId="0" borderId="0" xfId="0" applyAlignment="1">
      <alignment horizontal="right" vertical="center"/>
    </xf>
    <xf numFmtId="164" fontId="0" fillId="0" borderId="2" xfId="0" applyNumberFormat="1" applyBorder="1" applyAlignment="1">
      <alignment horizontal="right" vertical="center"/>
    </xf>
    <xf numFmtId="164" fontId="0" fillId="0" borderId="8" xfId="0" applyNumberFormat="1" applyBorder="1" applyAlignment="1">
      <alignment horizontal="right" vertical="center"/>
    </xf>
    <xf numFmtId="164" fontId="0" fillId="0" borderId="12" xfId="0" applyNumberFormat="1" applyBorder="1" applyAlignment="1">
      <alignment horizontal="right" vertical="center"/>
    </xf>
    <xf numFmtId="164" fontId="0" fillId="0" borderId="9" xfId="0" applyNumberFormat="1" applyBorder="1" applyAlignment="1">
      <alignment horizontal="right" vertical="center"/>
    </xf>
    <xf numFmtId="164" fontId="0" fillId="0" borderId="13" xfId="0" applyNumberFormat="1" applyBorder="1" applyAlignment="1">
      <alignment horizontal="right" vertical="center"/>
    </xf>
    <xf numFmtId="164" fontId="0" fillId="0" borderId="10" xfId="0" applyNumberFormat="1" applyBorder="1" applyAlignment="1">
      <alignment horizontal="right" vertical="center"/>
    </xf>
    <xf numFmtId="164" fontId="0" fillId="0" borderId="14" xfId="0" applyNumberFormat="1" applyBorder="1" applyAlignment="1">
      <alignment horizontal="right" vertical="center"/>
    </xf>
    <xf numFmtId="164" fontId="0" fillId="0" borderId="11" xfId="0" applyNumberFormat="1" applyBorder="1" applyAlignment="1">
      <alignment horizontal="right" vertical="center"/>
    </xf>
    <xf numFmtId="164" fontId="0" fillId="0" borderId="1" xfId="0" applyNumberFormat="1" applyBorder="1">
      <alignment vertical="center"/>
    </xf>
    <xf numFmtId="164" fontId="0" fillId="0" borderId="2" xfId="0" applyNumberFormat="1" applyBorder="1">
      <alignment vertical="center"/>
    </xf>
    <xf numFmtId="164" fontId="0" fillId="0" borderId="8" xfId="0" applyNumberFormat="1" applyBorder="1">
      <alignment vertical="center"/>
    </xf>
    <xf numFmtId="0" fontId="0" fillId="0" borderId="9" xfId="0" applyBorder="1">
      <alignment vertical="center"/>
    </xf>
    <xf numFmtId="164" fontId="0" fillId="0" borderId="9" xfId="0" applyNumberFormat="1" applyBorder="1">
      <alignment vertical="center"/>
    </xf>
    <xf numFmtId="164" fontId="0" fillId="0" borderId="5" xfId="0" applyNumberFormat="1" applyBorder="1">
      <alignment vertical="center"/>
    </xf>
    <xf numFmtId="164" fontId="0" fillId="0" borderId="11" xfId="0" applyNumberFormat="1" applyBorder="1">
      <alignment vertical="center"/>
    </xf>
    <xf numFmtId="164" fontId="0" fillId="0" borderId="1" xfId="0" pivotButton="1" applyNumberFormat="1" applyBorder="1">
      <alignment vertical="center"/>
    </xf>
    <xf numFmtId="0" fontId="0" fillId="0" borderId="12" xfId="0" applyBorder="1">
      <alignment vertical="center"/>
    </xf>
    <xf numFmtId="164" fontId="0" fillId="0" borderId="12" xfId="0" applyNumberFormat="1" applyBorder="1">
      <alignment vertical="center"/>
    </xf>
    <xf numFmtId="164" fontId="0" fillId="0" borderId="14" xfId="0" applyNumberFormat="1" applyBorder="1">
      <alignment vertical="center"/>
    </xf>
  </cellXfs>
  <cellStyles count="1">
    <cellStyle name="Standaard" xfId="0" builtinId="0"/>
  </cellStyles>
  <dxfs count="36">
    <dxf>
      <fill>
        <patternFill>
          <bgColor rgb="FFFFC7CE"/>
        </patternFill>
      </fill>
    </dxf>
    <dxf>
      <fill>
        <patternFill>
          <bgColor rgb="FFFFC7CE"/>
        </patternFill>
      </fill>
    </dxf>
    <dxf>
      <alignment wrapText="1"/>
    </dxf>
    <dxf>
      <alignment wrapText="1"/>
    </dxf>
    <dxf>
      <alignment wrapText="1"/>
    </dxf>
    <dxf>
      <alignment wrapText="1"/>
    </dxf>
    <dxf>
      <alignment wrapText="1"/>
    </dxf>
    <dxf>
      <alignment wrapText="1"/>
    </dxf>
    <dxf>
      <alignment horizontal="left" relativeIndent="1"/>
    </dxf>
    <dxf>
      <numFmt numFmtId="164" formatCode="&quot;€&quot;\ #,##0"/>
    </dxf>
    <dxf>
      <numFmt numFmtId="164" formatCode="&quot;€&quot;\ #,##0"/>
    </dxf>
    <dxf>
      <numFmt numFmtId="164" formatCode="&quot;€&quot;\ #,##0"/>
    </dxf>
    <dxf>
      <alignment horizontal="right"/>
    </dxf>
    <dxf>
      <alignment horizontal="right"/>
    </dxf>
    <dxf>
      <alignment horizontal="right"/>
    </dxf>
    <dxf>
      <alignment horizontal="left"/>
    </dxf>
    <dxf>
      <alignment wrapText="1"/>
    </dxf>
    <dxf>
      <alignment wrapText="1"/>
    </dxf>
    <dxf>
      <alignment wrapText="1"/>
    </dxf>
    <dxf>
      <alignment wrapText="1"/>
    </dxf>
    <dxf>
      <alignment wrapText="1"/>
    </dxf>
    <dxf>
      <alignment wrapText="1"/>
    </dxf>
    <dxf>
      <alignment horizontal="left" relativeIndent="1"/>
    </dxf>
    <dxf>
      <numFmt numFmtId="164" formatCode="&quot;€&quot;\ #,##0"/>
    </dxf>
    <dxf>
      <numFmt numFmtId="164" formatCode="&quot;€&quot;\ #,##0"/>
    </dxf>
    <dxf>
      <numFmt numFmtId="164" formatCode="&quot;€&quot;\ #,##0"/>
    </dxf>
    <dxf>
      <numFmt numFmtId="3" formatCode="#,##0"/>
      <alignment horizontal="left" vertical="top" textRotation="0" wrapText="1" indent="0" justifyLastLine="0" shrinkToFit="0" readingOrder="0"/>
      <protection locked="0" hidden="0"/>
    </dxf>
    <dxf>
      <numFmt numFmtId="165" formatCode="0.0%"/>
    </dxf>
    <dxf>
      <numFmt numFmtId="3" formatCode="#,##0"/>
      <fill>
        <patternFill patternType="solid">
          <fgColor indexed="64"/>
          <bgColor rgb="FFFFFFCC"/>
        </patternFill>
      </fill>
      <protection locked="0" hidden="0"/>
    </dxf>
    <dxf>
      <numFmt numFmtId="3" formatCode="#,##0"/>
      <fill>
        <patternFill patternType="solid">
          <fgColor indexed="64"/>
          <bgColor rgb="FFFFFFCC"/>
        </patternFill>
      </fill>
      <protection locked="0" hidden="0"/>
    </dxf>
    <dxf>
      <numFmt numFmtId="3" formatCode="#,##0"/>
      <fill>
        <patternFill patternType="solid">
          <fgColor indexed="64"/>
          <bgColor rgb="FFFFFFCC"/>
        </patternFill>
      </fill>
      <protection locked="0" hidden="0"/>
    </dxf>
    <dxf>
      <numFmt numFmtId="3" formatCode="#,##0"/>
      <fill>
        <patternFill patternType="solid">
          <fgColor indexed="64"/>
          <bgColor rgb="FFFFFFCC"/>
        </patternFill>
      </fill>
      <protection locked="0" hidden="0"/>
    </dxf>
    <dxf>
      <numFmt numFmtId="3" formatCode="#,##0"/>
      <fill>
        <patternFill patternType="none">
          <fgColor indexed="64"/>
          <bgColor rgb="FFFFFFCC"/>
        </patternFill>
      </fill>
      <protection locked="0" hidden="0"/>
    </dxf>
    <dxf>
      <numFmt numFmtId="165" formatCode="0.0%"/>
      <fill>
        <patternFill patternType="none">
          <fgColor indexed="64"/>
          <bgColor indexed="65"/>
        </patternFill>
      </fill>
    </dxf>
    <dxf>
      <fill>
        <patternFill patternType="none">
          <fgColor indexed="64"/>
          <bgColor indexed="65"/>
        </patternFill>
      </fill>
    </dxf>
    <dxf>
      <numFmt numFmtId="3" formatCode="#,##0"/>
      <fill>
        <patternFill patternType="none">
          <fgColor indexed="64"/>
          <bgColor indexed="65"/>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gier de Jong | Con4All" refreshedDate="46260.66768958333" createdVersion="8" refreshedVersion="8" recordCount="1364" xr:uid="{D6761D0F-EC29-495E-8B87-C8B9698A7E55}">
  <cacheSource type="worksheet">
    <worksheetSource ref="A1:V65528" sheet="Invoervelden"/>
  </cacheSource>
  <cacheFields count="22">
    <cacheField name="CodeAdministratie" numFmtId="0">
      <sharedItems containsBlank="1"/>
    </cacheField>
    <cacheField name="NaamAdministratie" numFmtId="0">
      <sharedItems containsBlank="1"/>
    </cacheField>
    <cacheField name="CodeDimensietype" numFmtId="0">
      <sharedItems containsBlank="1"/>
    </cacheField>
    <cacheField name="NaamDimensietype" numFmtId="0">
      <sharedItems containsBlank="1"/>
    </cacheField>
    <cacheField name="CodeRapportagestructuurgroep1" numFmtId="0">
      <sharedItems containsBlank="1" count="18">
        <s v="GLP00"/>
        <s v="GLP10"/>
        <s v="GLP15"/>
        <s v="GLP20"/>
        <s v="GLP25"/>
        <s v="GLP30"/>
        <s v="GLP40"/>
        <s v="GLP50"/>
        <m/>
        <s v="GLP01" u="1"/>
        <s v="GLP02" u="1"/>
        <s v="GLP03" u="1"/>
        <s v="GLP04" u="1"/>
        <s v="GLP05" u="1"/>
        <s v="GLP06" u="1"/>
        <s v="GLP07" u="1"/>
        <s v="GLP08" u="1"/>
        <s v="GLP09" u="1"/>
      </sharedItems>
    </cacheField>
    <cacheField name="NaamRapportagestructuurgroep2" numFmtId="0">
      <sharedItems containsBlank="1" count="13">
        <s v="Baten"/>
        <s v="Directe lasten"/>
        <s v="Personeelslasten"/>
        <s v="Bedrijfslasten"/>
        <s v="Afschrijvingskosten"/>
        <s v="Financiële baten &amp; lasten"/>
        <s v="Buitengewone baten &amp;  lasten"/>
        <s v="Vennootschapsbelasting"/>
        <m/>
        <s v="Personeelskosten" u="1"/>
        <s v="Financiële baten en lasten" u="1"/>
        <s v="Buitengewone baten en lasten" u="1"/>
        <s v="Productie- &amp; distributielasten" u="1"/>
      </sharedItems>
    </cacheField>
    <cacheField name="CodeRapportagestructuurgroep3" numFmtId="0">
      <sharedItems containsBlank="1" count="50">
        <s v="SLP0010"/>
        <s v="SLP0011"/>
        <s v="SLP0012"/>
        <s v="SLP0013"/>
        <s v="SLP0014"/>
        <s v="SLP0015"/>
        <s v="SLP0016"/>
        <s v="SLP1010"/>
        <s v="SLP1011"/>
        <s v="SLP1012"/>
        <s v="SLP1013"/>
        <s v="SLP1014"/>
        <s v="SLP1015"/>
        <s v="SLP1016"/>
        <s v="SLP2000"/>
        <s v="SLP2006"/>
        <s v="SLP2008"/>
        <s v="SLP2009"/>
        <s v="SLP2010"/>
        <s v="SLP2020"/>
        <s v="SLP2030"/>
        <s v="SLP2040"/>
        <s v="SLP2050"/>
        <s v="SLP2054"/>
        <s v="SLP2060"/>
        <s v="SLP2070"/>
        <s v="SLP2090"/>
        <s v="SLP2092"/>
        <s v="SLP3005"/>
        <s v="SLP3010"/>
        <s v="SLP3011"/>
        <s v="SLP3012"/>
        <s v="SLP3013"/>
        <s v="SLP3014"/>
        <s v="SLP3019"/>
        <s v="SLP3020"/>
        <s v="SLP3021"/>
        <s v="SLP3022"/>
        <s v="SLP3023"/>
        <s v="SLP3024"/>
        <s v="SLP3029"/>
        <s v="SLP3030"/>
        <s v="SLP4010"/>
        <s v="SLP4020"/>
        <s v=""/>
        <m/>
        <s v="SLP0017" u="1"/>
        <s v="SLP1017" u="1"/>
        <s v="SLP0018" u="1"/>
        <s v="SLP0019" u="1"/>
      </sharedItems>
    </cacheField>
    <cacheField name="NaamRapportagestructuurgroep4" numFmtId="0">
      <sharedItems containsBlank="1" count="78">
        <s v="Baten uit bekostiging"/>
        <s v="Baten uit subsidies"/>
        <s v="Baten uit reclame- &amp; Telewinkelboodschappen"/>
        <s v="Baten uit sponsoring"/>
        <s v="Baten uit nevenactiviteiten"/>
        <s v="Baten uit bartering"/>
        <s v="Overige baten"/>
        <s v="Lasten tbv bekostiging"/>
        <s v="Lasten tbv subsidies"/>
        <s v="Lasten tbv reclame- &amp; Telewinkelboodschappen"/>
        <s v="Lasten tbv sponsoring"/>
        <s v="Lasten tbv nevenactiviteiten"/>
        <s v="Lasten tbv bartering"/>
        <s v="Overige directe lasten"/>
        <s v="Lonen- en salarissen"/>
        <s v="Sociale lasten"/>
        <s v="Pensioenlasten"/>
        <s v="Opleidingslasten"/>
        <s v="Overige personeelslasten"/>
        <s v="Inhuur en uitbesteed werk"/>
        <s v="Huisvestingslasten"/>
        <s v="Kantoorlasten"/>
        <s v="Vervoers- en transportlasten"/>
        <s v="Vervoers- &amp; transportlasten"/>
        <s v="Techniek lasten"/>
        <s v="Marketing- en verkooplasten"/>
        <s v="Overige bedrijfslasten"/>
        <s v="Afschrijvingslasten materiële vaste activa"/>
        <s v="Afschrijvingslasten immateriële vaste activa"/>
        <s v="Financiele baten liquide middelen"/>
        <s v="Financiele baten effecten"/>
        <s v="Financiele baten r/c"/>
        <s v="Financiele baten financieringen u/g"/>
        <s v="Financiele baten deelnemingen"/>
        <s v="Financiele baten groepsdeelnemingen"/>
        <s v="Financiele baten andere deelnemingen"/>
        <s v="Financiele baten overige"/>
        <s v="Financiele lasten liquide middelen"/>
        <s v="Financiele lasten r/c"/>
        <s v="Financiële lasten financieringen o/g"/>
        <s v="Financiele lasten deelnemingen"/>
        <s v="Financiele lasten groepsdeelnemingen"/>
        <s v="Financiele lasten andere deelnemingen"/>
        <s v="Financiele lasten overige"/>
        <s v="Subsidie overschot"/>
        <s v="Buitengewone baten"/>
        <s v="Buitengewone lasten"/>
        <s v=""/>
        <m/>
        <s v="Lonen- &amp; salarissen" u="1"/>
        <s v="l" u="1"/>
        <s v="Vervoer- en transport" u="1"/>
        <s v="Overige lasten" u="1"/>
        <s v="Loon- en salariskosten" u="1"/>
        <s v="Pensioen lasten" u="1"/>
        <s v="Opleidingskosten" u="1"/>
        <s v="Overige personeelskosten" u="1"/>
        <s v="Huisvestingskosten" u="1"/>
        <s v="Kantoorkosten" u="1"/>
        <s v="Vervoer- en transportkosten" u="1"/>
        <s v="Techniek kosten" u="1"/>
        <s v="Marketing- en verkoopkosten (algemeen)" u="1"/>
        <s v="Overige bedrijfskosten" u="1"/>
        <s v="Afschrijvingskosten materiële vaste activa" u="1"/>
        <s v="Afschrijvingskosten immateriële vaste activa" u="1"/>
        <s v="Afschrijvingskosten" u="1"/>
        <s v="Baten uit reclame" u="1"/>
        <s v="Baten uit eigen inkomsten" u="1"/>
        <s v="Lasten tbv reclame" u="1"/>
        <s v="Lasten tbv eigen inkomsten" u="1"/>
        <s v="Baten uit programma's &amp; coproducties" u="1"/>
        <s v="Baten uit projecten" u="1"/>
        <s v="Lasten tbv programma's &amp; coproducties" u="1"/>
        <s v="Lasten tbv projecten" u="1"/>
        <s v="Autokosten" u="1"/>
        <s v="Machine kosten" u="1"/>
        <s v="Marketing- en verkoopkosten" u="1"/>
        <s v="Lasten tbv diensten" u="1"/>
      </sharedItems>
    </cacheField>
    <cacheField name="CodeRapportagestructuurgroep5" numFmtId="0">
      <sharedItems containsBlank="1"/>
    </cacheField>
    <cacheField name="NaamRapportagestructuurgroep6" numFmtId="0">
      <sharedItems containsBlank="1"/>
    </cacheField>
    <cacheField name="CodeGrootboekrekening" numFmtId="0">
      <sharedItems containsBlank="1" containsMixedTypes="1" containsNumber="1" containsInteger="1" minValue="70420" maxValue="80680" count="729">
        <s v="80000"/>
        <s v="80010"/>
        <s v="80020"/>
        <s v="80030"/>
        <s v="80040"/>
        <s v="80050"/>
        <s v="80060"/>
        <s v="80070"/>
        <s v="80080"/>
        <s v="80090"/>
        <s v="80100"/>
        <s v="80110"/>
        <s v="80120"/>
        <s v="80130"/>
        <s v="80140"/>
        <s v="80150"/>
        <s v="80160"/>
        <s v="80170"/>
        <s v="80180"/>
        <s v="80190"/>
        <s v="80200"/>
        <s v="80210"/>
        <s v="80220"/>
        <s v="80230"/>
        <s v="80240"/>
        <s v="80250"/>
        <s v="80260"/>
        <s v="80270"/>
        <s v="80280"/>
        <s v="80290"/>
        <s v="80300"/>
        <s v="80310"/>
        <s v="80320"/>
        <s v="80330"/>
        <s v="80340"/>
        <s v="80350"/>
        <s v="80360"/>
        <s v="80370"/>
        <s v="80380"/>
        <s v="80390"/>
        <s v="80400"/>
        <s v="80410"/>
        <s v="80420"/>
        <s v="80430"/>
        <s v="80440"/>
        <s v="80450"/>
        <s v="80460"/>
        <s v="80470"/>
        <s v="80480"/>
        <s v="80490"/>
        <s v="80500"/>
        <s v="80510"/>
        <s v="80520"/>
        <s v="80530"/>
        <s v="80540"/>
        <s v="80550"/>
        <s v="80560"/>
        <s v="80570"/>
        <s v="80580"/>
        <s v="80590"/>
        <s v="80600"/>
        <s v="80610"/>
        <s v="80620"/>
        <s v="80630"/>
        <s v="80640"/>
        <s v="80650"/>
        <n v="80660"/>
        <n v="80670"/>
        <n v="80680"/>
        <s v="80690"/>
        <s v="80700"/>
        <s v="80710"/>
        <s v="80720"/>
        <s v="80730"/>
        <s v="80740"/>
        <s v="80750"/>
        <s v="80760"/>
        <s v="80770"/>
        <s v="80780"/>
        <s v="80790"/>
        <s v="80800"/>
        <s v="80810"/>
        <s v="80820"/>
        <s v="80830"/>
        <s v="80840"/>
        <s v="80850"/>
        <s v="80860"/>
        <s v="80870"/>
        <s v="80880"/>
        <s v="80890"/>
        <s v="80900"/>
        <s v="80910"/>
        <s v="80920"/>
        <s v="80930"/>
        <s v="80940"/>
        <s v="80950"/>
        <s v="80960"/>
        <s v="80970"/>
        <s v="80980"/>
        <s v="80990"/>
        <s v="81000"/>
        <s v="81100"/>
        <s v="81200"/>
        <s v="81300"/>
        <s v="81400"/>
        <s v="81500"/>
        <s v="81600"/>
        <s v="81700"/>
        <s v="81800"/>
        <s v="81900"/>
        <s v="88000"/>
        <s v="88100"/>
        <s v="88200"/>
        <s v="89000"/>
        <s v="89010"/>
        <s v="89020"/>
        <s v="89100"/>
        <s v="70000"/>
        <s v="70010"/>
        <s v="70020"/>
        <s v="70030"/>
        <s v="70040"/>
        <s v="70050"/>
        <s v="70060"/>
        <s v="70070"/>
        <s v="70080"/>
        <s v="70090"/>
        <s v="70100"/>
        <s v="70110"/>
        <s v="70120"/>
        <s v="70130"/>
        <s v="70140"/>
        <s v="70150"/>
        <s v="70160"/>
        <s v="70170"/>
        <s v="70180"/>
        <s v="70190"/>
        <s v="70200"/>
        <s v="70210"/>
        <s v="70220"/>
        <s v="70230"/>
        <s v="70240"/>
        <s v="70250"/>
        <s v="70260"/>
        <s v="70270"/>
        <s v="70280"/>
        <s v="70290"/>
        <s v="70300"/>
        <s v="70310"/>
        <s v="70320"/>
        <s v="70330"/>
        <s v="70340"/>
        <s v="70350"/>
        <s v="70360"/>
        <s v="70370"/>
        <s v="70380"/>
        <s v="70390"/>
        <s v="70400"/>
        <s v="70410"/>
        <s v="70420"/>
        <s v="70430"/>
        <s v="70440"/>
        <s v="70450"/>
        <s v="70460"/>
        <s v="70470"/>
        <s v="70480"/>
        <s v="70490"/>
        <s v="70500"/>
        <s v="70510"/>
        <s v="70520"/>
        <s v="70530"/>
        <s v="70540"/>
        <s v="70550"/>
        <s v="70560"/>
        <s v="70570"/>
        <s v="70580"/>
        <s v="70590"/>
        <s v="70600"/>
        <s v="70610"/>
        <s v="70620"/>
        <s v="70630"/>
        <s v="70640"/>
        <s v="70650"/>
        <s v="70660"/>
        <s v="70670"/>
        <s v="70680"/>
        <s v="70690"/>
        <s v="70700"/>
        <s v="70710"/>
        <s v="70720"/>
        <s v="70730"/>
        <s v="70740"/>
        <s v="70750"/>
        <s v="70760"/>
        <s v="70770"/>
        <s v="70780"/>
        <s v="70790"/>
        <s v="70800"/>
        <s v="70810"/>
        <s v="70820"/>
        <s v="70830"/>
        <s v="70840"/>
        <s v="70850"/>
        <s v="70860"/>
        <s v="70870"/>
        <s v="70880"/>
        <s v="70890"/>
        <s v="70900"/>
        <s v="70910"/>
        <s v="70920"/>
        <s v="70930"/>
        <s v="70940"/>
        <s v="70950"/>
        <s v="70960"/>
        <s v="70970"/>
        <s v="70980"/>
        <s v="70990"/>
        <s v="71000"/>
        <s v="71100"/>
        <s v="71200"/>
        <s v="71300"/>
        <s v="71400"/>
        <s v="71500"/>
        <s v="71600"/>
        <s v="71700"/>
        <s v="71800"/>
        <s v="71900"/>
        <s v="40000"/>
        <s v="40010"/>
        <s v="40020"/>
        <s v="40030"/>
        <s v="40040"/>
        <s v="40050"/>
        <s v="40060"/>
        <s v="40070"/>
        <s v="40080"/>
        <s v="40090"/>
        <s v="40100"/>
        <s v="40110"/>
        <s v="40120"/>
        <s v="40130"/>
        <s v="40140"/>
        <s v="40150"/>
        <s v="40160"/>
        <s v="40170"/>
        <s v="40180"/>
        <s v="40190"/>
        <s v="40200"/>
        <s v="40210"/>
        <s v="40220"/>
        <s v="40230"/>
        <s v="40240"/>
        <s v="40250"/>
        <s v="40260"/>
        <s v="40270"/>
        <s v="40280"/>
        <s v="40290"/>
        <s v="40300"/>
        <s v="40310"/>
        <s v="40320"/>
        <s v="40330"/>
        <s v="40340"/>
        <s v="40350"/>
        <s v="40360"/>
        <s v="40370"/>
        <s v="40380"/>
        <s v="40390"/>
        <s v="40400"/>
        <s v="40410"/>
        <s v="40420"/>
        <s v="40430"/>
        <s v="40440"/>
        <s v="40450"/>
        <s v="40460"/>
        <s v="40470"/>
        <s v="40480"/>
        <s v="40490"/>
        <s v="40500"/>
        <s v="40510"/>
        <s v="40520"/>
        <s v="40530"/>
        <s v="40540"/>
        <s v="40550"/>
        <s v="40560"/>
        <s v="40570"/>
        <s v="40580"/>
        <s v="40590"/>
        <s v="40600"/>
        <s v="40610"/>
        <s v="40620"/>
        <s v="40630"/>
        <s v="40640"/>
        <s v="40650"/>
        <s v="40660"/>
        <s v="40670"/>
        <s v="40680"/>
        <s v="40690"/>
        <s v="40700"/>
        <s v="40710"/>
        <s v="40720"/>
        <s v="40730"/>
        <s v="40740"/>
        <s v="40750"/>
        <s v="40760"/>
        <s v="40770"/>
        <s v="40780"/>
        <s v="40790"/>
        <s v="40800"/>
        <s v="40810"/>
        <s v="40820"/>
        <s v="40830"/>
        <s v="40840"/>
        <s v="40850"/>
        <s v="40860"/>
        <s v="40870"/>
        <s v="40880"/>
        <s v="40890"/>
        <s v="40900"/>
        <s v="40910"/>
        <s v="40920"/>
        <s v="40930"/>
        <s v="40940"/>
        <s v="40950"/>
        <s v="40960"/>
        <s v="40970"/>
        <s v="40980"/>
        <s v="40990"/>
        <s v="41940"/>
        <s v="41950"/>
        <s v="41960"/>
        <s v="41970"/>
        <s v="41980"/>
        <s v="41000"/>
        <s v="41010"/>
        <s v="41020"/>
        <s v="41030"/>
        <s v="41040"/>
        <s v="41050"/>
        <s v="41060"/>
        <s v="41070"/>
        <s v="41080"/>
        <s v="41090"/>
        <s v="41100"/>
        <s v="41110"/>
        <s v="41120"/>
        <s v="41130"/>
        <s v="41140"/>
        <s v="41150"/>
        <s v="42000"/>
        <s v="42010"/>
        <s v="42020"/>
        <s v="42030"/>
        <s v="42040"/>
        <s v="42050"/>
        <s v="42060"/>
        <s v="42070"/>
        <s v="42080"/>
        <s v="42090"/>
        <s v="42100"/>
        <s v="42110"/>
        <s v="42120"/>
        <s v="42130"/>
        <s v="42140"/>
        <s v="42150"/>
        <s v="43000"/>
        <s v="43010"/>
        <s v="43020"/>
        <s v="43030"/>
        <s v="43040"/>
        <s v="43050"/>
        <s v="43060"/>
        <s v="43070"/>
        <s v="43080"/>
        <s v="43090"/>
        <s v="43100"/>
        <s v="43110"/>
        <s v="43120"/>
        <s v="43130"/>
        <s v="43140"/>
        <s v="43150"/>
        <s v="43160"/>
        <s v="43170"/>
        <s v="43180"/>
        <s v="43190"/>
        <s v="43200"/>
        <s v="43210"/>
        <s v="43220"/>
        <s v="43230"/>
        <s v="43240"/>
        <s v="43250"/>
        <s v="43260"/>
        <s v="43270"/>
        <s v="43280"/>
        <s v="43290"/>
        <s v="43300"/>
        <s v="43310"/>
        <s v="43320"/>
        <s v="43330"/>
        <s v="43340"/>
        <s v="43350"/>
        <s v="43360"/>
        <s v="43370"/>
        <s v="43380"/>
        <s v="43390"/>
        <s v="43400"/>
        <s v="44000"/>
        <s v="44010"/>
        <s v="44020"/>
        <s v="44030"/>
        <s v="44040"/>
        <s v="44050"/>
        <s v="44060"/>
        <s v="44070"/>
        <s v="44080"/>
        <s v="44090"/>
        <s v="44100"/>
        <s v="44110"/>
        <s v="44120"/>
        <s v="44130"/>
        <s v="44140"/>
        <s v="44150"/>
        <s v="44160"/>
        <s v="44170"/>
        <s v="44180"/>
        <s v="44190"/>
        <s v="44200"/>
        <s v="44210"/>
        <s v="44220"/>
        <s v="44230"/>
        <s v="44240"/>
        <s v="44250"/>
        <s v="45000"/>
        <s v="45010"/>
        <s v="45020"/>
        <s v="45030"/>
        <s v="45040"/>
        <s v="45050"/>
        <s v="45060"/>
        <s v="45070"/>
        <s v="45080"/>
        <s v="45090"/>
        <s v="45100"/>
        <s v="45110"/>
        <s v="45120"/>
        <s v="45130"/>
        <s v="45140"/>
        <s v="45150"/>
        <s v="45400"/>
        <s v="45410"/>
        <s v="45420"/>
        <s v="45430"/>
        <s v="45440"/>
        <s v="45450"/>
        <s v="45460"/>
        <s v="45470"/>
        <s v="45480"/>
        <s v="45490"/>
        <s v="45500"/>
        <s v="45510"/>
        <s v="45520"/>
        <s v="45530"/>
        <s v="45540"/>
        <s v="45550"/>
        <s v="46000"/>
        <s v="46010"/>
        <s v="46020"/>
        <s v="46030"/>
        <s v="46040"/>
        <s v="46050"/>
        <s v="46060"/>
        <s v="46070"/>
        <s v="46080"/>
        <s v="46090"/>
        <s v="46100"/>
        <s v="46110"/>
        <s v="46120"/>
        <s v="46130"/>
        <s v="46140"/>
        <s v="46150"/>
        <s v="46160"/>
        <s v="46170"/>
        <s v="46180"/>
        <s v="46190"/>
        <s v="46200"/>
        <s v="46210"/>
        <s v="46220"/>
        <s v="46230"/>
        <s v="46240"/>
        <s v="46250"/>
        <s v="46300"/>
        <s v="46310"/>
        <s v="46320"/>
        <s v="46330"/>
        <s v="46340"/>
        <s v="46350"/>
        <s v="46360"/>
        <s v="46370"/>
        <s v="46380"/>
        <s v="46390"/>
        <s v="47000"/>
        <s v="47010"/>
        <s v="47020"/>
        <s v="47030"/>
        <s v="47040"/>
        <s v="47050"/>
        <s v="47060"/>
        <s v="47070"/>
        <s v="47080"/>
        <s v="47090"/>
        <s v="47100"/>
        <s v="47110"/>
        <s v="47120"/>
        <s v="47130"/>
        <s v="47140"/>
        <s v="47150"/>
        <s v="47160"/>
        <s v="47170"/>
        <s v="47180"/>
        <s v="47190"/>
        <s v="47200"/>
        <s v="47210"/>
        <s v="47220"/>
        <s v="47230"/>
        <s v="47240"/>
        <s v="47250"/>
        <s v="47600"/>
        <s v="47610"/>
        <s v="47620"/>
        <s v="47630"/>
        <s v="47640"/>
        <s v="47650"/>
        <s v="47900"/>
        <s v="49100"/>
        <s v="49200"/>
        <s v="49250"/>
        <s v="49300"/>
        <s v="49400"/>
        <s v="49500"/>
        <s v="49600"/>
        <s v="49700"/>
        <s v="49800"/>
        <s v="49900"/>
        <s v="49950"/>
        <s v="91000"/>
        <s v="91010"/>
        <s v="91020"/>
        <s v="91030"/>
        <s v="91040"/>
        <s v="91050"/>
        <s v="91052"/>
        <s v="91060"/>
        <s v="91062"/>
        <s v="91064"/>
        <s v="91066"/>
        <s v="91070"/>
        <s v="91072"/>
        <s v="91080"/>
        <s v="91082"/>
        <s v="91090"/>
        <s v="91091"/>
        <s v="91092"/>
        <s v="91093"/>
        <s v="91094"/>
        <s v="91095"/>
        <s v="91100"/>
        <s v="91110"/>
        <s v="91120"/>
        <s v="91130"/>
        <s v="91140"/>
        <s v="91150"/>
        <s v="91160"/>
        <s v="91170"/>
        <s v="91180"/>
        <s v="91190"/>
        <s v="91200"/>
        <s v="91210"/>
        <s v="91220"/>
        <s v="91230"/>
        <s v="91240"/>
        <s v="91250"/>
        <s v="91260"/>
        <s v="91270"/>
        <s v="91280"/>
        <s v="91290"/>
        <s v="91300"/>
        <s v="91400"/>
        <s v="91500"/>
        <s v="91510"/>
        <s v="91520"/>
        <s v="91530"/>
        <s v="91540"/>
        <s v="91550"/>
        <s v="91560"/>
        <s v="91570"/>
        <s v="91580"/>
        <s v="91590"/>
        <s v="91610"/>
        <s v="91620"/>
        <s v="91630"/>
        <s v="91640"/>
        <s v="91650"/>
        <s v="91660"/>
        <s v="91670"/>
        <s v="91680"/>
        <s v="91690"/>
        <s v="91700"/>
        <s v="91710"/>
        <s v="91720"/>
        <s v="91730"/>
        <s v="91740"/>
        <s v="91750"/>
        <s v="91760"/>
        <s v="91770"/>
        <s v="91780"/>
        <s v="91790"/>
        <s v="91800"/>
        <s v="91810"/>
        <s v="91820"/>
        <s v="91830"/>
        <s v="91840"/>
        <s v="91850"/>
        <s v="92000"/>
        <s v="92010"/>
        <s v="92020"/>
        <s v="92030"/>
        <s v="92040"/>
        <s v="92050"/>
        <s v="92060"/>
        <s v="92070"/>
        <s v="92080"/>
        <s v="92090"/>
        <s v="92100"/>
        <s v="92110"/>
        <s v="92120"/>
        <s v="92130"/>
        <s v="92140"/>
        <s v="92150"/>
        <s v="92160"/>
        <s v="92170"/>
        <s v="92180"/>
        <s v="92190"/>
        <s v="92200"/>
        <s v="92210"/>
        <s v="92220"/>
        <s v="92230"/>
        <s v="92240"/>
        <s v="92250"/>
        <s v="92260"/>
        <s v="92270"/>
        <s v="92280"/>
        <s v="92290"/>
        <s v="92300"/>
        <s v="92400"/>
        <s v="92500"/>
        <s v="92510"/>
        <s v="92520"/>
        <s v="92530"/>
        <s v="92540"/>
        <s v="92550"/>
        <s v="92560"/>
        <s v="92570"/>
        <s v="92580"/>
        <s v="92590"/>
        <s v="92610"/>
        <s v="92620"/>
        <s v="92630"/>
        <s v="92640"/>
        <s v="92650"/>
        <s v="92660"/>
        <s v="92670"/>
        <s v="92680"/>
        <s v="92690"/>
        <s v="92700"/>
        <s v="92710"/>
        <s v="92720"/>
        <s v="92730"/>
        <s v="92740"/>
        <s v="92750"/>
        <s v="92760"/>
        <s v="92770"/>
        <s v="92780"/>
        <s v="92790"/>
        <s v="92850"/>
        <s v="95000"/>
        <s v="95100"/>
        <s v="95200"/>
        <s v="95300"/>
        <s v="95400"/>
        <s v="95500"/>
        <s v="95600"/>
        <s v="95700"/>
        <s v="95800"/>
        <s v="95900"/>
        <s v="99500"/>
        <s v="99510"/>
        <s v="99520"/>
        <s v="99530"/>
        <s v="99540"/>
        <s v="99550"/>
        <s v="99560"/>
        <s v="99570"/>
        <s v="99580"/>
        <s v="99590"/>
        <s v="99610"/>
        <s v="99620"/>
        <s v="99630"/>
        <s v="99640"/>
        <s v="99650"/>
        <s v="99660"/>
        <s v="99670"/>
        <s v="99680"/>
        <s v="99690"/>
        <s v="99900"/>
        <s v="99990"/>
        <s v="96000"/>
        <s v="96100"/>
        <s v="96200"/>
        <s v="96300"/>
        <s v="96400"/>
        <s v="96500"/>
        <s v="96600"/>
        <s v="96700"/>
        <s v="96800"/>
        <s v="99000"/>
        <s v="99100"/>
        <s v="99200"/>
        <s v="99300"/>
        <m/>
        <n v="70420" u="1"/>
      </sharedItems>
    </cacheField>
    <cacheField name="NaamGrootboekrekening" numFmtId="0">
      <sharedItems containsBlank="1" count="492">
        <s v="Rijksmediabijdrage"/>
        <s v="-"/>
        <s v="Baten OCW subsidies"/>
        <s v="Baten gemeentelijke subsidies (media opdracht 5jr)"/>
        <s v="Baten gemeentelijke subsidies (overig - incidenteel)"/>
        <s v="Baten internationale subsidies"/>
        <s v="Baten overige subsidies"/>
        <s v="Baten reclame radio &amp; podcast"/>
        <s v="Baten reclame TV"/>
        <s v="Baten reclame online via eigen kanalen"/>
        <s v="Baten reclame online via platformen"/>
        <s v="Baten reclame overige media"/>
        <s v="Baten sponsorbijdragen (publiek)"/>
        <s v="Baten sponsorbijdragen (privaat)"/>
        <s v="Baten exploitatie onverkort media aanbod"/>
        <s v="Baten verhuur van personeel of middelen"/>
        <s v="Baten vermarkten bladen"/>
        <s v="Baten verkoop producten of diensten"/>
        <s v="Baten houden van webshop"/>
        <s v="Baten deelneming in entiteiten (&gt;20%)"/>
        <s v="Baten vermarkten overige producten of diensten"/>
        <s v="Baten barterdeals"/>
        <s v="Baten evenementen"/>
        <s v="Baten verkoop eigen content"/>
        <s v="Baten aangeslotenen"/>
        <s v="Baten leden"/>
        <s v="Baten abonnementen"/>
        <s v="Baten programma's"/>
        <s v="Baten diensten"/>
        <s v="Baten projecten"/>
        <s v="Baten uit legaten"/>
        <s v="Baten uit donaties"/>
        <s v="Baten uit giften"/>
        <s v="Baten overig"/>
        <s v="Lasten rijksmediabijdrage"/>
        <s v="Lasten OCW subsidies"/>
        <s v="Lasten gemeentelijke subsidies (media opdracht 5jr)"/>
        <s v="Lasten gemeentelijke subsidies (overig - incidenteel)"/>
        <s v="Lasten internationale subsidies"/>
        <s v="Lasten overige subsidies"/>
        <s v="Lasten radio &amp; podcast"/>
        <s v="Lasten TV"/>
        <s v="Lasten online via eigen kanalen"/>
        <s v="Lasten online via platformen"/>
        <s v="Lasten overige media"/>
        <s v="Lasten sponsorbijdragen (publiek)"/>
        <s v="Lasten sponsorbijdragen (privaat)"/>
        <s v="Lasten exploitatie onverkort media aanbod"/>
        <s v="Lasten verhuur van personeel of middelen"/>
        <s v="Lasten vermarkten bladen"/>
        <s v="Lasten verkoop producten of diensten"/>
        <s v="Lasten houden van webshop"/>
        <s v="Lasten deelneming in entiteiten (&gt;20%)"/>
        <s v="Lasten vermarkten overige producten of diensten"/>
        <s v="Lasten barterdeals"/>
        <s v="Lasten evenementen"/>
        <s v="Lasten verkoop eigen content"/>
        <s v="Lasten aangeslotenen"/>
        <s v="Lasten leden"/>
        <s v="Lasten abonnementen"/>
        <s v="Lasten voor programma's"/>
        <s v="Lasten voor diensten"/>
        <s v="Lasten voor projecten"/>
        <s v="Lasten voor legaten"/>
        <s v="Lasten voor donaties"/>
        <s v="Lasten voor giften"/>
        <s v="Lasten overig"/>
        <s v="Salaris personeel / bruto lonen"/>
        <s v="Salaris directie"/>
        <s v="Reservering bovenwettelijk verlof"/>
        <s v="Overwerk"/>
        <s v="Reservering vakantiegeld"/>
        <s v="Reservering vakantie dagen"/>
        <s v="Bijdrage ziektekostenverzekering"/>
        <s v="Lonen in natura"/>
        <s v="Tantièmes &amp; provisie"/>
        <s v="Reservering eindejaarsuitkering"/>
        <s v="Raad van Toezicht (RvT)"/>
        <s v="College van Omroepen (CvO)"/>
        <s v="Programma Beleidsbepalend Orgaan (PBO)"/>
        <s v="Vrijwilligersvergoedingen"/>
        <s v="Stagevergoedingen"/>
        <s v="Bruto inhouding personeel"/>
        <s v="Bruto eenmalige vergoedingen"/>
        <s v="Eindheffing werkgever"/>
        <s v="WG. deel sociale lasten"/>
        <s v="Toeslag loonheffing spaarloon"/>
        <s v="Loonkostenreductie"/>
        <s v="WG. deel pensioenpremie"/>
        <s v="Pensioen directie"/>
        <s v="Opleidingen"/>
        <s v="Cursussen"/>
        <s v="Congressen en seminars"/>
        <s v="Vakliteratuur"/>
        <s v="Overige algemene opleidingslasten"/>
        <s v="Reizen zakelijk verkeer via declaraties"/>
        <s v="Reizen woonwerk verkeer via salaris"/>
        <s v="Vergoedingen via declaraties"/>
        <s v="Vergoedingen via salaris"/>
        <s v="Reis- &amp; verblijfslasten onbelast"/>
        <s v="Reis- &amp; verblijfslasten belast"/>
        <s v="Feestdagvergoeding"/>
        <s v="Kerstpakketten personeel"/>
        <s v="Bedrijfs- / werkkleding"/>
        <s v="Kantine kosten (intern)"/>
        <s v="Verzuimverzekering &amp; vergoeding"/>
        <s v="Arbokosten"/>
        <s v="Overige algemene personeelskosten"/>
        <s v="Management vergoedingen"/>
        <s v="Ad Interim"/>
        <s v="Uitzendkrachten, inhuur ZZP'ers"/>
        <s v="Boekhoudkosten"/>
        <s v="Salaris- en HR"/>
        <s v="Accountant"/>
        <s v="Juridisch &amp; advocaat"/>
        <s v="Notaris"/>
        <s v="Incasso- en deurwaarder"/>
        <s v="Werving &amp; selectie"/>
        <s v="Reis- en verblijfs inhuurkrachten"/>
        <s v="Overige inhuur derden algemeen"/>
        <s v="Huur kantoor"/>
        <s v="Huur winkel"/>
        <s v="Huur praktijk"/>
        <s v="Huur magazijn"/>
        <s v="Overige huur"/>
        <s v="Gas, elektra en water"/>
        <s v="Servicebijdrage"/>
        <s v="Onderhoud gebouwen"/>
        <s v="Verzekeringen huisvesting"/>
        <s v="Lokale belastingen en heffingen"/>
        <s v="Schoonmaakkosten"/>
        <s v="Afvalverwijdering"/>
        <s v="Beveiligingskosten"/>
        <s v="Decoratie"/>
        <s v="Dotatie voorziening groot onderhoud"/>
        <s v="Overige huisvestingslasten"/>
        <s v="Telefoon &amp;  internet"/>
        <s v="Collectieve diensten NLPO"/>
        <s v="Automatisering algemeen"/>
        <s v="Computer hardware"/>
        <s v="Software"/>
        <s v="Bijdragen aan NLPO"/>
        <s v="Contributies &amp; abonnementen"/>
        <s v="Porti"/>
        <s v="Reparatie &amp; onderhoud inventaris"/>
        <s v="Kantoorbenodigdheden"/>
        <s v="Drukwerk"/>
        <s v="Kopieren"/>
        <s v="Kleine aanschaffingen"/>
        <s v="Vergaderingen"/>
        <s v="Overige kantoorlasten"/>
        <s v="Km-vergoeding transportmiddelen"/>
        <s v="Huur transportmiddelen"/>
        <s v="Lease transportmiddelen"/>
        <s v="Brandstof transportmiddelen"/>
        <s v="Onderhoud transportmiddelen"/>
        <s v="Verzekeringen transportmiddelen"/>
        <s v="Motorrijtuigenbelasting transportmiddelen"/>
        <s v="Parkeergelden"/>
        <s v="Verkeersboetes"/>
        <s v="Prive gebruik auto (BTW correctie)"/>
        <s v="Overige lasten transportmiddelen"/>
        <s v="Huur techniek"/>
        <s v="Lease techniek"/>
        <s v="Onderhoud techniek"/>
        <s v="Verzekeringen techniek"/>
        <s v="Huur redactiesystemen"/>
        <s v="Huur zendmasten"/>
        <s v="Reclame- &amp; advertenties"/>
        <s v="Social media"/>
        <s v="Promotie ruimten"/>
        <s v="Beursen"/>
        <s v="Sponsoring"/>
        <s v="Muziek"/>
        <s v="PR &amp; voorlichting"/>
        <s v="Website"/>
        <s v="Stakeholder management"/>
        <s v="Representatie"/>
        <s v="Representatie (beperkt aftrekbaar)"/>
        <s v="Lunch &amp; diner (extern)"/>
        <s v="Relatiegeschenken"/>
        <s v="Kerstpakketten relaties"/>
        <s v="Giften &amp; donaties"/>
        <s v="Reis- &amp; verblijfsverkopers"/>
        <s v="Klankbordgroepen"/>
        <s v="Redactieraad"/>
        <s v="Algemene aquisitie"/>
        <s v="Kortingen"/>
        <s v="Overige lasten marketing- &amp; verkoop"/>
        <s v="Verzekeringen algemeen"/>
        <s v="Transportkosten"/>
        <s v="Invoerrechten"/>
        <s v="Verpakkingsmateriaal"/>
        <s v="Gereedschap &amp; hulpmiddelen"/>
        <s v="Loyalties cq spaarpunten"/>
        <s v="Franchiseformule"/>
        <s v="Leges / vergunningen"/>
        <s v="Overige algemene lasten"/>
        <s v="Banklasten"/>
        <s v="Koersverschillen"/>
        <s v="Afboeking / Betalingsverschillen"/>
        <s v="Kosten creditcard betalingen"/>
        <s v="Kasverschillen"/>
        <s v="Dotatie voorziening dubieuze debiteuren"/>
        <s v="Afschrijvingslasten bedrijfsgebouwen en -terreinen"/>
        <s v="Afschrijvingslasten televisie"/>
        <s v="Afschrijvingslasten radio"/>
        <s v="Afschrijvingslasten transportmiddelen"/>
        <s v="Afschrijvingslasten inventaris"/>
        <s v="Afschrijvingslasten overige materiële vaste activa"/>
        <s v="Afschrijvingslasten goodwil"/>
        <s v="Afschrijvingslasten software"/>
        <s v="Afschrijvingslasten onderzoek en ontwikkeling"/>
        <s v="Afschrijvingslasten overige immateriële vaste activa"/>
        <s v="Afschrijvingslasten niet bedrijfsgebonden activa"/>
        <s v="Interestbaten bank/giro"/>
        <s v="Ontv. dividend binnenland"/>
        <s v="Ontv. dividend buitenland"/>
        <s v="Ontvangen couponrente"/>
        <s v="Meegekochte couponrente"/>
        <s v="Meeverkochte couponrente"/>
        <s v="Mutatie overloop couponrente"/>
        <s v="Bewaarloon effecten"/>
        <s v="Kosten effecten"/>
        <s v="Onger.koersres. effecten"/>
        <s v="Gereal. koersres. effecten"/>
        <s v="Interestbaten r/c directie"/>
        <s v="Interestbaten lening u/g"/>
        <s v="Interestbaten financiering"/>
        <s v="Interestbaten hypotheek"/>
        <s v="Interestbaten groepsdeelneming"/>
        <s v="Interestbaten leveranciers"/>
        <s v="Interestbaten afnemers"/>
        <s v="Rentebaten fiscus"/>
        <s v="Resultaat kleine ondernemingsregeling"/>
        <s v="Interestlasten bank/giro"/>
        <s v="Interestlasten r/c directie"/>
        <s v="Interestlasten lening o/g"/>
        <s v="Interestlasten financiering"/>
        <s v="Interestlasten hypotheek"/>
        <s v="Interestlasten groepsdeelneming"/>
        <s v="Interestlasten leveranciers"/>
        <s v="Interestlasten afnemers"/>
        <s v="Rentelasten fiscus"/>
        <s v="Boetes fiscus"/>
        <s v="Niet verrekenbare BTW"/>
        <s v="Buitengewone baten"/>
        <s v="Resultaat verkoop activa"/>
        <s v="Herwaarderingskosten activa"/>
        <s v="Resultaat deelneming"/>
        <s v="Aandeel derden"/>
        <s v="Tegenrekening winst &amp; verlies"/>
        <s v="Buitengewone lasten"/>
        <s v="Dotatie bestemmingsfondsen"/>
        <s v="Dotatie bestemmingsreserve"/>
        <s v="Belastingen over resultaat uit gewone bedrijfsuitoefening"/>
        <s v="Mutatie latente belastingen"/>
        <s v="Belastingen buitengewoon resultaat"/>
        <s v="Correctie VPB vorige boekjaren"/>
        <m/>
        <s v="Baten vermarkten overige productenb of diensten" u="1"/>
        <s v="Lasten vermarkten overige productenb of diensten" u="1"/>
        <s v="Baten verhuur apparatuur" u="1"/>
        <s v="Baten studioverhuur" u="1"/>
        <s v="Baten producties voor derden" u="1"/>
        <s v="Baten tbv krant/magazine" u="1"/>
        <s v="Baten ivm verkopen aan publiek" u="1"/>
        <s v="Baten overige nevenactiviteiten" u="1"/>
        <s v="Lasten verhuur apparatuur" u="1"/>
        <s v="Lasten studioverhuur" u="1"/>
        <s v="Lasten producties voor derden" u="1"/>
        <s v="Lasten tbv krant/magazine" u="1"/>
        <s v="Lasten ivm verkopen aan publiek" u="1"/>
        <s v="Laten overige nevenactiviteiten" u="1"/>
        <s v="Resultaat groepsdeelneming" u="1"/>
        <s v="Resultaat andere deelneming" u="1"/>
        <s v="Interestbaten andere deelneming" u="1"/>
        <s v="Interestlasten andere deelneming" u="1"/>
        <s v="Overige huisvestingskosten" u="1"/>
        <s v="Telefoon en internet kosten" u="1"/>
        <s v="Kopieerlasten" u="1"/>
        <s v="Bedrijfsverzekeringen algemeen" u="1"/>
        <s v="Afschrijvingskosten bedrijfsgebouwen en -terreinen" u="1"/>
        <s v="Afschrijvingskosten televisie" u="1"/>
        <s v="Afschrijvingskosten radio" u="1"/>
        <s v="Afschrijvingskosten transportmiddelen" u="1"/>
        <s v="Afschrijvingskosten inventaris" u="1"/>
        <s v="Afschrijvingskosten overige materiële vaste activa" u="1"/>
        <s v="Afschrijvingskosten goodwil" u="1"/>
        <s v="Afschrijvingskosten software" u="1"/>
        <s v="Afschrijvingskosten onderzoek en ontwikkeling" u="1"/>
        <s v="Afschrijvingskosten overige immateriële vaste activa" u="1"/>
        <s v="Afschrijvingskosten niet bedrijfsgebonden activa" u="1"/>
        <s v="Afrekening rijksmediabijdrage" u="1"/>
        <s v="Afrekening OCW subsidies" u="1"/>
        <s v="Afrekening bekostiging gemeente" u="1"/>
        <s v="Afrekening internationalesubsidies" u="1"/>
        <s v="Afrekening overige subsidies" u="1"/>
        <s v="Reiskosten zakelijk verkeer via declaraties" u="1"/>
        <s v="Reiskosten woonwerk verkeer via salaris" u="1"/>
        <s v="Salaris- en HR kosten" u="1"/>
        <s v="Accountantkosten" u="1"/>
        <s v="Juridische kosten" u="1"/>
        <s v="Notariskosten" u="1"/>
        <s v="Incasso- en deurwaarderskosten" u="1"/>
        <s v="Reis- en verblijfskosten inhuurkrachten" u="1"/>
        <s v="Lasten RvT" u="1"/>
        <s v="Lasten CvO" u="1"/>
        <s v="Lasten PBO" u="1"/>
        <s v="Servicekosten" u="1"/>
        <s v="Afvalkosten" u="1"/>
        <s v="Decoratiekosten" u="1"/>
        <s v="Automatiseringskosten algemeen" u="1"/>
        <s v="Softwarekosten" u="1"/>
        <s v="Contributies en abonnementen" u="1"/>
        <s v="Reparatie en onderhoud inventaris" u="1"/>
        <s v="Kopieerkosten" u="1"/>
        <s v="Vergaderkosten" u="1"/>
        <s v="Overige kantoorkosten" u="1"/>
        <s v="Huurkosten transportmiddelen" u="1"/>
        <s v="Leasekosten transportmiddelen" u="1"/>
        <s v="Brandstofkosten transportmiddelen" u="1"/>
        <s v="Onderhoudskosten transportmiddelen" u="1"/>
        <s v="Verzekeringskosten transportmiddelen" u="1"/>
        <s v="Overige autokosten" u="1"/>
        <s v="Huurkosten techniek" u="1"/>
        <s v="Leasekosten techniek" u="1"/>
        <s v="Onderhoudskosten techniek" u="1"/>
        <s v="Verzekeringskosten techniek" u="1"/>
        <s v="Reclame- en advertentiekosten" u="1"/>
        <s v="Social media kosten" u="1"/>
        <s v="Beurskosten" u="1"/>
        <s v="Muziekkosten" u="1"/>
        <s v="Representatiekosten" u="1"/>
        <s v="Representatiekosten (beperkt aftrekbaar)" u="1"/>
        <s v="Lunch en diner (extern)" u="1"/>
        <s v="Giften en donaties" u="1"/>
        <s v="Reis- en verblijfskosten verkopers" u="1"/>
        <s v="Kosten klankbordgroepen" u="1"/>
        <s v="Kosten redactieraad" u="1"/>
        <s v="Algemene aquisitiekosten" u="1"/>
        <s v="Verkoopkortingen" u="1"/>
        <s v="Overige marketing- en verkoopkosten" u="1"/>
        <s v="Gereedschap en hulpmiddelen" u="1"/>
        <s v="Franchiseformule kosten" u="1"/>
        <s v="Overige algemene kosten" u="1"/>
        <s v="Bankkosten" u="1"/>
        <s v="Kosten gemeentelijke subsidies (media opdracht 5jr)" u="1"/>
        <s v="Kosten gemeentelijke subsidies (overig - incidenteel)" u="1"/>
        <s v="Kosten RvT" u="1"/>
        <s v="Kosten CvO" u="1"/>
        <s v="Kosten PBO" u="1"/>
        <s v="Cursuskosten" u="1"/>
        <s v="Overige algemene opleidingskosten" u="1"/>
        <s v="Kostenvergoeding via declaraties" u="1"/>
        <s v="Kostenvergoeding via salaris" u="1"/>
        <s v="Reis- en verblijfskosten onbelast" u="1"/>
        <s v="Reis- en verblijfskosten belast" u="1"/>
        <s v="Baten gemeentelijke subsidies (overig (incidenteel))" u="1"/>
        <s v="Kosten gemeentelijke subsidies (overig (incidenteel))" u="1"/>
        <s v="Lasten bekostiging gemeente" u="1"/>
        <s v="Lasten gemeentelijke subsidies" u="1"/>
        <s v="Baten gemeentelijke subsidies (media opdracht)" u="1"/>
        <s v="Baten gemeentelijke subsidies (overig)" u="1"/>
        <s v="Bekostiging vanuit gemeente" u="1"/>
        <s v="Baten gemeentelijke subsidies" u="1"/>
        <s v="Baten nevenactiviteiten" u="1"/>
        <s v="Lasten nevenactiviteiten" u="1"/>
        <s v="Baten sponsorbijdragen" u="1"/>
        <s v="Baten overige bijdrage derden" u="1"/>
        <s v="Baten uti giften" u="1"/>
        <s v="Lasten sponsorbijdragen" u="1"/>
        <s v="Baten neven activiteiten" u="1"/>
        <s v="Lasten neven activiteiten" u="1"/>
        <s v="Lasten programma / Buma 1,1%" u="1"/>
        <s v="Lasten programma / Sena 0,67%" u="1"/>
        <s v="Lasten programma / NOS €24,14 per 1.000" u="1"/>
        <s v="Lasten programma / ANWB €122,50" u="1"/>
        <s v="Lasten programma / Digipluggen €249,95" u="1"/>
        <s v="Lasten programma / Mediahub €722" u="1"/>
        <s v="Lasten programma / DAB+ €150 p/mnd/kanaal" u="1"/>
        <s v="Kosten NLPO" u="1"/>
        <s v="R&amp;D" u="1"/>
        <e v="#VALUE!" u="1"/>
        <s v="Deelname vergoedingen" u="1"/>
        <s v="Surplus rijksmediabijdrage" u="1"/>
        <s v="Surplus bekostiging gemeente" u="1"/>
        <s v="Surplus projectsubsidies" u="1"/>
        <s v="Surplus overige subsidies" u="1"/>
        <s v="Baten programma / dienst 1" u="1"/>
        <s v="Baten programma / dienst 2" u="1"/>
        <s v="Baten programma / dienst 3" u="1"/>
        <s v="Baten programma / dienst 4" u="1"/>
        <s v="Baten programma / dienst 5" u="1"/>
        <s v="Baten programma / dienst 6" u="1"/>
        <s v="Baten programma / dienst 7" u="1"/>
        <s v="Baten project 1" u="1"/>
        <s v="Baten project 2" u="1"/>
        <s v="Baten project 3" u="1"/>
        <s v="Baten neven activiteit 1" u="1"/>
        <s v="Baten neven activiteit 2" u="1"/>
        <s v="Baten neven activiteit 3" u="1"/>
        <s v="Baten overig 1" u="1"/>
        <s v="Baten overig 2" u="1"/>
        <s v="Baten overig 3" u="1"/>
        <s v="Baten overig 4" u="1"/>
        <s v="Lasten vertrouwenspersoon voor de branche" u="1"/>
        <s v="Lasten niet doorbelaste collectieve diensten" u="1"/>
        <s v="Lasten voor programma / coproductie 1" u="1"/>
        <s v="Lasten voor programma / coproductie 2" u="1"/>
        <s v="Lasten voor programma / coproductie 3" u="1"/>
        <s v="Lasten voor programma / coproductie 4" u="1"/>
        <s v="Lasten voor programma / coproductie 5" u="1"/>
        <s v="Lasten voor programma / coproductie 6" u="1"/>
        <s v="Lasten voor programma / coproductie 7" u="1"/>
        <s v="Lasten project 1" u="1"/>
        <s v="Lasten project 2" u="1"/>
        <s v="Lasten project 3" u="1"/>
        <s v="Lasten project 4" u="1"/>
        <s v="Lasten project 5" u="1"/>
        <s v="Lasten project 6" u="1"/>
        <s v="Lasten project 7" u="1"/>
        <s v="Lasten project 8" u="1"/>
        <s v="Lasten project 9" u="1"/>
        <s v="Lasten project 10" u="1"/>
        <s v="Lasten neven activiteit 1" u="1"/>
        <s v="Lasten neven activiteit 2" u="1"/>
        <s v="Lasten overig 1" u="1"/>
        <s v="Lasten overig 2" u="1"/>
        <s v="Baten overige subsidies 1" u="1"/>
        <s v="Baten overige subsidies 2" u="1"/>
        <s v="Baten overige subsidies 3" u="1"/>
        <s v="Baten overige subsidies 4" u="1"/>
        <s v="Baten overige subsidies 5" u="1"/>
        <s v="Lasten overige subsidies 1" u="1"/>
        <s v="Lasten overige subsidies 2" u="1"/>
        <s v="Lasten overige subsidies 3" u="1"/>
        <s v="Lasten overige subsidies 4" u="1"/>
        <s v="Lasten overige subsidies 5" u="1"/>
        <s v="Baten events &amp; registraties" u="1"/>
        <s v="Lasten events &amp; registraties" u="1"/>
        <s v="Reiskosten woonwerk verkeer via declaraties" u="1"/>
        <s v="Lasten programma / dienst 1" u="1"/>
        <s v="Lasten programma / dienst 2" u="1"/>
        <s v="Lasten programma / dienst 3" u="1"/>
        <s v="Lasten programma / dienst 4" u="1"/>
        <s v="Lasten programma / dienst 5" u="1"/>
        <s v="Lasten programma / dienst 6" u="1"/>
        <s v="Lasten programma / dienst 7" u="1"/>
        <s v="Kosten Buma/Stemra" u="1"/>
        <s v="Kosten Sena" u="1"/>
        <s v="Kosten NOS" u="1"/>
        <s v="Kosten ANWB" u="1"/>
        <s v="Kosten Digipluggen" u="1"/>
        <s v="Kosten Media hub" u="1"/>
        <s v="Kosten DAB+" u="1"/>
        <s v="Km-vergoeding auto's" u="1"/>
        <s v="Huurkosten auto's" u="1"/>
        <s v="Leasekosten auto's" u="1"/>
        <s v="Brandstofkosten auto's" u="1"/>
        <s v="Onderhoudskosten auto's" u="1"/>
        <s v="Verzekeringskosten auto's" u="1"/>
        <s v="Motorrijtuigenbelasting auto's" u="1"/>
        <s v="Huurkosten machines" u="1"/>
        <s v="Leasekosten machines" u="1"/>
        <s v="Onderhoudskosten machines" u="1"/>
        <s v="Verzekeringskosten machines" u="1"/>
        <s v="Opleidingskosten" u="1"/>
        <s v="Reiskosten woonwerk verkeer onbelast" u="1"/>
        <s v="Reiskosten woonwerk verkeer belast" u="1"/>
        <s v="Kostenvergoeding onbelast" u="1"/>
        <s v="Kostenvergoeding belast" u="1"/>
        <s v="Verzuimverzekering" u="1"/>
        <s v="Advocaatkosten" u="1"/>
        <s v="Baten overige subsidies 6" u="1"/>
        <s v="Lasten overige subsidies 6" u="1"/>
        <s v="Lasten neven activiteit 3" u="1"/>
        <s v="Lasten overig 3" u="1"/>
        <s v="Lasten overig 4" u="1"/>
        <s v="Baten dienst 1" u="1"/>
        <s v="Baten dienst 2" u="1"/>
        <s v="Baten dienst 3" u="1"/>
        <s v="Lasten dienst 1" u="1"/>
        <s v="Lasten dienst 2" u="1"/>
        <s v="Lasten dienst 3" u="1"/>
        <s v="Telefoonkosten vast" u="1"/>
        <s v="Telefoonkosten mobiel" u="1"/>
        <s v="Internet kosten" u="1"/>
        <s v="Afschrijvingskosten MVA televisie" u="1"/>
        <s v="Afschrijvingskosten MVA radio" u="1"/>
        <s v="Accountant- / boekhoudkosten" u="1"/>
        <s v="Incasso kosten" u="1"/>
      </sharedItems>
    </cacheField>
    <cacheField name="CodeKostenplaats" numFmtId="0">
      <sharedItems containsBlank="1" count="35">
        <s v="N-000-10"/>
        <m/>
        <s v="N-100-01-23" u="1"/>
        <s v="N-100-01-24" u="1"/>
        <s v="N-100-02-25" u="1"/>
        <s v="N-100-02-26" u="1"/>
        <s v="N-100-03-25" u="1"/>
        <s v="N-100-03-26" u="1"/>
        <s v="N-100-04-25" u="1"/>
        <s v="N-100-04-26" u="1"/>
        <s v="N-100-05-25" u="1"/>
        <s v="N-100-05-26" u="1"/>
        <s v="N-100-06-25" u="1"/>
        <s v="N-100-06-26" u="1"/>
        <s v="N-100-07-26" u="1"/>
        <s v="N-100-08-26" u="1"/>
        <s v="N-100-09-26" u="1"/>
        <s v="N-100-01-00" u="1"/>
        <s v="N-610-00" u="1"/>
        <s v="N-650-01" u="1"/>
        <s v="N-650-02" u="1"/>
        <s v="N-650-03" u="1"/>
        <s v="N-650-04" u="1"/>
        <s v="N-650-05" u="1"/>
        <s v="N-650-06" u="1"/>
        <s v="N-300-00" u="1"/>
        <s v="Baten verkoop eigen content" u="1"/>
        <s v="NLPO-000" u="1"/>
        <s v="NLPO-650-07" u="1"/>
        <s v="NLPO-650-01" u="1"/>
        <s v="NLPO-650-02" u="1"/>
        <s v="NLPO-650-03" u="1"/>
        <s v="NLPO-650-04" u="1"/>
        <s v="NLPO-650-05" u="1"/>
        <s v="NLPO-650-06" u="1"/>
      </sharedItems>
    </cacheField>
    <cacheField name="NaamKostenplaats" numFmtId="0">
      <sharedItems containsBlank="1" count="47">
        <s v="Bekostiging"/>
        <m/>
        <s v="NLPO Bekostiging" u="1"/>
        <s v="Mediabrief - Digitale distributie 2023" u="1"/>
        <s v="Mediabrief - Digitale distributie 2024" u="1"/>
        <s v="Laagdrempelige trainingen 2025" u="1"/>
        <s v="Laagdrempelige trainingen 2026/2027" u="1"/>
        <s v="Ondersteuning door NLPO 2025" u="1"/>
        <s v="Ondersteuning door NLPO 2026/2027" u="1"/>
        <s v="Projectsubsidie stelselwijziging 2025" u="1"/>
        <s v="Projectsubsidie stelselwijziging 2026/2027" u="1"/>
        <s v="Financiele positionering en verantwoording 2025" u="1"/>
        <s v="Financiele positionering en verantwoording 2026/2027" u="1"/>
        <s v="Platform voor publicatie &amp; bereiksmeeting" u="1"/>
        <s v="Publicatieplatform 2026/2027" u="1"/>
        <s v="niet ingediend Bureau lokaal/klaar voor de start 2026" u="1"/>
        <s v="niet ingediend Archivering 2026" u="1"/>
        <s v="niet ingediend Transitie nieuw doel 2026" u="1"/>
        <s v="Baten productie DAB+" u="1"/>
        <s v="Deelneming" u="1"/>
        <s v="MediaHub Lineair" u="1"/>
        <s v="Rechten Buma/Stemra" u="1"/>
        <s v="Rechten Sena" u="1"/>
        <s v="Productie NOS" u="1"/>
        <s v="Productie ANWB" u="1"/>
        <s v="Productie Digipluggen" u="1"/>
        <s v="Productie DAB+" u="1"/>
        <s v="Fonds Leerstoel ivm opheffing" u="1"/>
        <s v="Publicatieplatform 2026" u="1"/>
        <s v="Mediabrief 2023 - Digitale distributie" u="1"/>
        <s v="Mediabrief 2024 - Digitale distributie" u="1"/>
        <s v="2025 Laagdrempelige trainingen" u="1"/>
        <s v="2025 Ondersteuning door NLPO" u="1"/>
        <s v="Projectsubsidie stelselwijziging 25" u="1"/>
        <s v="Financiele positionering en verantwoording" u="1"/>
        <s v="Ondersteuning door NLPO 2026" u="1"/>
        <s v="Bureau lokaal/klaar voor de start 2026" u="1"/>
        <s v="Archivering 2026" u="1"/>
        <s v="Transitie nieuw doel 2026" u="1"/>
        <s v="Vergoeding deelneming" u="1"/>
        <s v="Baten MediaHub Lineair" u="1"/>
        <s v="Baten rechten Buma/Stemra (doorber Buma fact)" u="1"/>
        <s v="Baten rechten Sena" u="1"/>
        <s v="Baten productie NOS" u="1"/>
        <s v="Baten productie ANWB" u="1"/>
        <s v="Baten productie Digipluggen" u="1"/>
        <s v="Voorziening R&amp;D" u="1"/>
      </sharedItems>
    </cacheField>
    <cacheField name="model verhouding" numFmtId="0">
      <sharedItems containsBlank="1" containsMixedTypes="1" containsNumber="1" minValue="-0.35852412571934483" maxValue="0.44267374944665783"/>
    </cacheField>
    <cacheField name="Jaar 2028" numFmtId="3">
      <sharedItems containsString="0" containsBlank="1" containsNumber="1" containsInteger="1" minValue="1" maxValue="1"/>
    </cacheField>
    <cacheField name="Jaar 2029" numFmtId="3">
      <sharedItems containsNonDate="0" containsString="0" containsBlank="1"/>
    </cacheField>
    <cacheField name="Jaar 2030" numFmtId="3">
      <sharedItems containsNonDate="0" containsString="0" containsBlank="1"/>
    </cacheField>
    <cacheField name="Jaar 2031" numFmtId="3">
      <sharedItems containsNonDate="0" containsString="0" containsBlank="1"/>
    </cacheField>
    <cacheField name="Jaar 2032" numFmtId="3">
      <sharedItems containsNonDate="0" containsString="0" containsBlank="1"/>
    </cacheField>
    <cacheField name="Verh scen. 2" numFmtId="0">
      <sharedItems containsString="0" containsBlank="1" containsNumber="1" containsInteger="1" minValue="0" maxValue="1"/>
    </cacheField>
    <cacheField name="Toelichting"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64">
  <r>
    <s v="10-1118-10"/>
    <s v="Lokale omroep Template"/>
    <s v="PNL"/>
    <s v="Winst &amp; verlies"/>
    <x v="0"/>
    <x v="0"/>
    <x v="0"/>
    <x v="0"/>
    <s v=""/>
    <s v=""/>
    <x v="0"/>
    <x v="0"/>
    <x v="0"/>
    <x v="0"/>
    <n v="0.44267374944665783"/>
    <n v="1"/>
    <m/>
    <m/>
    <m/>
    <m/>
    <n v="1"/>
    <s v="Toegekende rijksmediabijdrage. Bij uitbetaling in termijnen: verrekenen via balanspost ‘nog te ontvangen rijksmediabijdrage’"/>
  </r>
  <r>
    <s v="10-1118-10"/>
    <s v="Lokale omroep Template"/>
    <s v="PNL"/>
    <s v="Winst &amp; verlies"/>
    <x v="0"/>
    <x v="0"/>
    <x v="0"/>
    <x v="0"/>
    <s v=""/>
    <s v=""/>
    <x v="1"/>
    <x v="1"/>
    <x v="1"/>
    <x v="1"/>
    <n v="0.22133687472332891"/>
    <m/>
    <m/>
    <m/>
    <m/>
    <m/>
    <n v="0"/>
    <m/>
  </r>
  <r>
    <s v="10-1118-10"/>
    <s v="Lokale omroep Template"/>
    <s v="PNL"/>
    <s v="Winst &amp; verlies"/>
    <x v="0"/>
    <x v="0"/>
    <x v="0"/>
    <x v="0"/>
    <s v=""/>
    <s v=""/>
    <x v="2"/>
    <x v="1"/>
    <x v="1"/>
    <x v="1"/>
    <n v="0"/>
    <m/>
    <m/>
    <m/>
    <m/>
    <m/>
    <n v="0"/>
    <m/>
  </r>
  <r>
    <s v="10-1118-10"/>
    <s v="Lokale omroep Template"/>
    <s v="PNL"/>
    <s v="Winst &amp; verlies"/>
    <x v="0"/>
    <x v="0"/>
    <x v="0"/>
    <x v="0"/>
    <s v=""/>
    <s v=""/>
    <x v="3"/>
    <x v="1"/>
    <x v="1"/>
    <x v="1"/>
    <n v="0"/>
    <m/>
    <m/>
    <m/>
    <m/>
    <m/>
    <n v="0"/>
    <m/>
  </r>
  <r>
    <s v="10-1118-10"/>
    <s v="Lokale omroep Template"/>
    <s v="PNL"/>
    <s v="Winst &amp; verlies"/>
    <x v="0"/>
    <x v="0"/>
    <x v="0"/>
    <x v="0"/>
    <s v=""/>
    <s v=""/>
    <x v="4"/>
    <x v="1"/>
    <x v="1"/>
    <x v="1"/>
    <n v="0"/>
    <m/>
    <m/>
    <m/>
    <m/>
    <m/>
    <n v="0"/>
    <m/>
  </r>
  <r>
    <s v="10-1118-10"/>
    <s v="Lokale omroep Template"/>
    <s v="PNL"/>
    <s v="Winst &amp; verlies"/>
    <x v="0"/>
    <x v="0"/>
    <x v="0"/>
    <x v="0"/>
    <s v=""/>
    <s v=""/>
    <x v="5"/>
    <x v="1"/>
    <x v="1"/>
    <x v="1"/>
    <n v="0"/>
    <m/>
    <m/>
    <m/>
    <m/>
    <m/>
    <n v="0"/>
    <m/>
  </r>
  <r>
    <s v="10-1118-10"/>
    <s v="Lokale omroep Template"/>
    <s v="PNL"/>
    <s v="Winst &amp; verlies"/>
    <x v="0"/>
    <x v="0"/>
    <x v="0"/>
    <x v="0"/>
    <s v=""/>
    <s v=""/>
    <x v="6"/>
    <x v="1"/>
    <x v="1"/>
    <x v="1"/>
    <n v="0"/>
    <m/>
    <m/>
    <m/>
    <m/>
    <m/>
    <n v="0"/>
    <m/>
  </r>
  <r>
    <s v="10-1118-10"/>
    <s v="Lokale omroep Template"/>
    <s v="PNL"/>
    <s v="Winst &amp; verlies"/>
    <x v="0"/>
    <x v="0"/>
    <x v="0"/>
    <x v="0"/>
    <s v=""/>
    <s v=""/>
    <x v="7"/>
    <x v="1"/>
    <x v="1"/>
    <x v="1"/>
    <n v="0"/>
    <m/>
    <m/>
    <m/>
    <m/>
    <m/>
    <n v="0"/>
    <m/>
  </r>
  <r>
    <s v="10-1118-10"/>
    <s v="Lokale omroep Template"/>
    <s v="PNL"/>
    <s v="Winst &amp; verlies"/>
    <x v="0"/>
    <x v="0"/>
    <x v="0"/>
    <x v="0"/>
    <s v=""/>
    <s v=""/>
    <x v="8"/>
    <x v="1"/>
    <x v="1"/>
    <x v="1"/>
    <n v="0"/>
    <m/>
    <m/>
    <m/>
    <m/>
    <m/>
    <n v="0"/>
    <m/>
  </r>
  <r>
    <s v="10-1118-10"/>
    <s v="Lokale omroep Template"/>
    <s v="PNL"/>
    <s v="Winst &amp; verlies"/>
    <x v="0"/>
    <x v="0"/>
    <x v="0"/>
    <x v="0"/>
    <s v=""/>
    <s v=""/>
    <x v="9"/>
    <x v="1"/>
    <x v="1"/>
    <x v="1"/>
    <n v="0"/>
    <m/>
    <m/>
    <m/>
    <m/>
    <m/>
    <n v="0"/>
    <m/>
  </r>
  <r>
    <s v="10-1118-10"/>
    <s v="Lokale omroep Template"/>
    <s v="PNL"/>
    <s v="Winst &amp; verlies"/>
    <x v="0"/>
    <x v="0"/>
    <x v="1"/>
    <x v="1"/>
    <s v=""/>
    <s v=""/>
    <x v="10"/>
    <x v="2"/>
    <x v="1"/>
    <x v="1"/>
    <n v="0"/>
    <m/>
    <m/>
    <m/>
    <m/>
    <m/>
    <n v="0"/>
    <m/>
  </r>
  <r>
    <s v="10-1118-10"/>
    <s v="Lokale omroep Template"/>
    <s v="PNL"/>
    <s v="Winst &amp; verlies"/>
    <x v="0"/>
    <x v="0"/>
    <x v="1"/>
    <x v="1"/>
    <s v=""/>
    <s v=""/>
    <x v="11"/>
    <x v="3"/>
    <x v="1"/>
    <x v="1"/>
    <n v="2.2133687472332891E-2"/>
    <m/>
    <m/>
    <m/>
    <m/>
    <m/>
    <n v="0"/>
    <s v="Door gemeenten verstrekte subsidies op basis van een beschikking. Alleen door gemeenten toegekende structurele jaarlijkse bekostiging. Voorschotten en voorwaardelijke nabetalingen via de balans verrekenen."/>
  </r>
  <r>
    <s v="10-1118-10"/>
    <s v="Lokale omroep Template"/>
    <s v="PNL"/>
    <s v="Winst &amp; verlies"/>
    <x v="0"/>
    <x v="0"/>
    <x v="1"/>
    <x v="1"/>
    <s v=""/>
    <s v=""/>
    <x v="12"/>
    <x v="4"/>
    <x v="1"/>
    <x v="1"/>
    <n v="0"/>
    <m/>
    <m/>
    <m/>
    <m/>
    <m/>
    <n v="0"/>
    <s v="Door gemeenten verstrekte subsidies op basis van een beschikking."/>
  </r>
  <r>
    <s v="10-1118-10"/>
    <s v="Lokale omroep Template"/>
    <s v="PNL"/>
    <s v="Winst &amp; verlies"/>
    <x v="0"/>
    <x v="0"/>
    <x v="1"/>
    <x v="1"/>
    <s v=""/>
    <s v=""/>
    <x v="13"/>
    <x v="5"/>
    <x v="1"/>
    <x v="1"/>
    <n v="0"/>
    <m/>
    <m/>
    <m/>
    <m/>
    <m/>
    <n v="0"/>
    <s v="Door internationale organen verstrekte subsidies op basis van een beschikking."/>
  </r>
  <r>
    <s v="10-1118-10"/>
    <s v="Lokale omroep Template"/>
    <s v="PNL"/>
    <s v="Winst &amp; verlies"/>
    <x v="0"/>
    <x v="0"/>
    <x v="1"/>
    <x v="1"/>
    <s v=""/>
    <s v=""/>
    <x v="14"/>
    <x v="6"/>
    <x v="1"/>
    <x v="1"/>
    <n v="0"/>
    <m/>
    <m/>
    <m/>
    <m/>
    <m/>
    <n v="0"/>
    <s v="Overige subsidies die niet passen binnen de bovenstaande posten."/>
  </r>
  <r>
    <s v="10-1118-10"/>
    <s v="Lokale omroep Template"/>
    <s v="PNL"/>
    <s v="Winst &amp; verlies"/>
    <x v="0"/>
    <x v="0"/>
    <x v="1"/>
    <x v="1"/>
    <s v=""/>
    <s v=""/>
    <x v="15"/>
    <x v="1"/>
    <x v="1"/>
    <x v="1"/>
    <n v="0"/>
    <m/>
    <m/>
    <m/>
    <m/>
    <m/>
    <n v="0"/>
    <m/>
  </r>
  <r>
    <s v="10-1118-10"/>
    <s v="Lokale omroep Template"/>
    <s v="PNL"/>
    <s v="Winst &amp; verlies"/>
    <x v="0"/>
    <x v="0"/>
    <x v="1"/>
    <x v="1"/>
    <s v=""/>
    <s v=""/>
    <x v="16"/>
    <x v="1"/>
    <x v="1"/>
    <x v="1"/>
    <n v="0"/>
    <m/>
    <m/>
    <m/>
    <m/>
    <m/>
    <n v="0"/>
    <m/>
  </r>
  <r>
    <s v="10-1118-10"/>
    <s v="Lokale omroep Template"/>
    <s v="PNL"/>
    <s v="Winst &amp; verlies"/>
    <x v="0"/>
    <x v="0"/>
    <x v="1"/>
    <x v="1"/>
    <s v=""/>
    <s v=""/>
    <x v="17"/>
    <x v="1"/>
    <x v="1"/>
    <x v="1"/>
    <n v="0"/>
    <m/>
    <m/>
    <m/>
    <m/>
    <m/>
    <n v="0"/>
    <m/>
  </r>
  <r>
    <s v="10-1118-10"/>
    <s v="Lokale omroep Template"/>
    <s v="PNL"/>
    <s v="Winst &amp; verlies"/>
    <x v="0"/>
    <x v="0"/>
    <x v="1"/>
    <x v="1"/>
    <s v=""/>
    <s v=""/>
    <x v="18"/>
    <x v="1"/>
    <x v="1"/>
    <x v="1"/>
    <n v="0"/>
    <m/>
    <m/>
    <m/>
    <m/>
    <m/>
    <n v="0"/>
    <m/>
  </r>
  <r>
    <s v="10-1118-10"/>
    <s v="Lokale omroep Template"/>
    <s v="PNL"/>
    <s v="Winst &amp; verlies"/>
    <x v="0"/>
    <x v="0"/>
    <x v="1"/>
    <x v="1"/>
    <s v=""/>
    <s v=""/>
    <x v="19"/>
    <x v="1"/>
    <x v="1"/>
    <x v="1"/>
    <n v="0"/>
    <m/>
    <m/>
    <m/>
    <m/>
    <m/>
    <n v="0"/>
    <m/>
  </r>
  <r>
    <s v="10-1118-10"/>
    <s v="Lokale omroep Template"/>
    <s v="PNL"/>
    <s v="Winst &amp; verlies"/>
    <x v="0"/>
    <x v="0"/>
    <x v="2"/>
    <x v="2"/>
    <s v=""/>
    <s v=""/>
    <x v="20"/>
    <x v="7"/>
    <x v="1"/>
    <x v="1"/>
    <n v="4.4267374944665781E-2"/>
    <m/>
    <m/>
    <m/>
    <m/>
    <m/>
    <n v="0"/>
    <s v="Facturabele baten uit reclamespots op radiokanalen en in podcasts (zendtijd en eventuele productiekosten). Bij combinatiepakketten verdeelt de omroep de opbrengsten volgens een vaste verdeling over de grootboekrekeningen."/>
  </r>
  <r>
    <s v="10-1118-10"/>
    <s v="Lokale omroep Template"/>
    <s v="PNL"/>
    <s v="Winst &amp; verlies"/>
    <x v="0"/>
    <x v="0"/>
    <x v="2"/>
    <x v="2"/>
    <s v=""/>
    <s v=""/>
    <x v="21"/>
    <x v="8"/>
    <x v="1"/>
    <x v="1"/>
    <n v="0.10624169986719788"/>
    <m/>
    <m/>
    <m/>
    <m/>
    <m/>
    <n v="0"/>
    <s v="Facturabele baten uit reclamespots op televisie (zendtijd en eventuele productiekosten)."/>
  </r>
  <r>
    <s v="10-1118-10"/>
    <s v="Lokale omroep Template"/>
    <s v="PNL"/>
    <s v="Winst &amp; verlies"/>
    <x v="0"/>
    <x v="0"/>
    <x v="2"/>
    <x v="2"/>
    <s v=""/>
    <s v=""/>
    <x v="22"/>
    <x v="9"/>
    <x v="1"/>
    <x v="1"/>
    <n v="6.6401062416998674E-3"/>
    <m/>
    <m/>
    <m/>
    <m/>
    <m/>
    <n v="0"/>
    <s v="Facturabele baten uit reclame op eigen kanalen zoals website en app"/>
  </r>
  <r>
    <s v="10-1118-10"/>
    <s v="Lokale omroep Template"/>
    <s v="PNL"/>
    <s v="Winst &amp; verlies"/>
    <x v="0"/>
    <x v="0"/>
    <x v="2"/>
    <x v="2"/>
    <s v=""/>
    <s v=""/>
    <x v="23"/>
    <x v="10"/>
    <x v="1"/>
    <x v="1"/>
    <n v="0"/>
    <m/>
    <m/>
    <m/>
    <m/>
    <m/>
    <n v="0"/>
    <s v="Facturabele baten uit reclame op externe platformen zoals sociale media"/>
  </r>
  <r>
    <s v="10-1118-10"/>
    <s v="Lokale omroep Template"/>
    <s v="PNL"/>
    <s v="Winst &amp; verlies"/>
    <x v="0"/>
    <x v="0"/>
    <x v="2"/>
    <x v="2"/>
    <s v=""/>
    <s v=""/>
    <x v="24"/>
    <x v="11"/>
    <x v="1"/>
    <x v="1"/>
    <n v="0"/>
    <m/>
    <m/>
    <m/>
    <m/>
    <m/>
    <n v="0"/>
    <s v="Facturabele baten uit reclame op overige media (zoals banners, flyers, kranten en buitenreclame), voor zover deze door externe partijen aan/via de omroep worden betaald."/>
  </r>
  <r>
    <s v="10-1118-10"/>
    <s v="Lokale omroep Template"/>
    <s v="PNL"/>
    <s v="Winst &amp; verlies"/>
    <x v="0"/>
    <x v="0"/>
    <x v="2"/>
    <x v="2"/>
    <s v=""/>
    <s v=""/>
    <x v="25"/>
    <x v="1"/>
    <x v="1"/>
    <x v="1"/>
    <n v="0"/>
    <m/>
    <m/>
    <m/>
    <m/>
    <m/>
    <n v="0"/>
    <m/>
  </r>
  <r>
    <s v="10-1118-10"/>
    <s v="Lokale omroep Template"/>
    <s v="PNL"/>
    <s v="Winst &amp; verlies"/>
    <x v="0"/>
    <x v="0"/>
    <x v="2"/>
    <x v="2"/>
    <s v=""/>
    <s v=""/>
    <x v="26"/>
    <x v="1"/>
    <x v="1"/>
    <x v="1"/>
    <n v="0"/>
    <m/>
    <m/>
    <m/>
    <m/>
    <m/>
    <n v="0"/>
    <m/>
  </r>
  <r>
    <s v="10-1118-10"/>
    <s v="Lokale omroep Template"/>
    <s v="PNL"/>
    <s v="Winst &amp; verlies"/>
    <x v="0"/>
    <x v="0"/>
    <x v="2"/>
    <x v="2"/>
    <s v=""/>
    <s v=""/>
    <x v="27"/>
    <x v="1"/>
    <x v="1"/>
    <x v="1"/>
    <n v="0"/>
    <m/>
    <m/>
    <m/>
    <m/>
    <m/>
    <n v="0"/>
    <m/>
  </r>
  <r>
    <s v="10-1118-10"/>
    <s v="Lokale omroep Template"/>
    <s v="PNL"/>
    <s v="Winst &amp; verlies"/>
    <x v="0"/>
    <x v="0"/>
    <x v="2"/>
    <x v="2"/>
    <s v=""/>
    <s v=""/>
    <x v="28"/>
    <x v="1"/>
    <x v="1"/>
    <x v="1"/>
    <n v="0"/>
    <m/>
    <m/>
    <m/>
    <m/>
    <m/>
    <n v="0"/>
    <m/>
  </r>
  <r>
    <s v="10-1118-10"/>
    <s v="Lokale omroep Template"/>
    <s v="PNL"/>
    <s v="Winst &amp; verlies"/>
    <x v="0"/>
    <x v="0"/>
    <x v="2"/>
    <x v="2"/>
    <s v=""/>
    <s v=""/>
    <x v="29"/>
    <x v="1"/>
    <x v="1"/>
    <x v="1"/>
    <n v="0"/>
    <m/>
    <m/>
    <m/>
    <m/>
    <m/>
    <n v="0"/>
    <m/>
  </r>
  <r>
    <s v="10-1118-10"/>
    <s v="Lokale omroep Template"/>
    <s v="PNL"/>
    <s v="Winst &amp; verlies"/>
    <x v="0"/>
    <x v="0"/>
    <x v="3"/>
    <x v="3"/>
    <s v=""/>
    <s v=""/>
    <x v="30"/>
    <x v="12"/>
    <x v="1"/>
    <x v="1"/>
    <n v="2.2133687472332891E-2"/>
    <m/>
    <m/>
    <m/>
    <m/>
    <m/>
    <n v="0"/>
    <s v="Baten met betrekking tot sponsoring zoals bedoeld in Artikel 2.106 t/m 2.114 van de Mediawet"/>
  </r>
  <r>
    <s v="10-1118-10"/>
    <s v="Lokale omroep Template"/>
    <s v="PNL"/>
    <s v="Winst &amp; verlies"/>
    <x v="0"/>
    <x v="0"/>
    <x v="3"/>
    <x v="3"/>
    <s v=""/>
    <s v=""/>
    <x v="31"/>
    <x v="13"/>
    <x v="1"/>
    <x v="1"/>
    <n v="0"/>
    <m/>
    <m/>
    <m/>
    <m/>
    <m/>
    <n v="0"/>
    <s v="Opbrengsten uit door de omroep zelf georganiseerde evenementen. Let op: sommige evenementen worden door het CvdM als nevenactiviteit gezien en moeten in de 80600-reeks worden geboekt."/>
  </r>
  <r>
    <s v="10-1118-10"/>
    <s v="Lokale omroep Template"/>
    <s v="PNL"/>
    <s v="Winst &amp; verlies"/>
    <x v="0"/>
    <x v="0"/>
    <x v="3"/>
    <x v="3"/>
    <s v=""/>
    <s v=""/>
    <x v="32"/>
    <x v="1"/>
    <x v="1"/>
    <x v="1"/>
    <n v="0"/>
    <m/>
    <m/>
    <m/>
    <m/>
    <m/>
    <n v="0"/>
    <s v="Overige bijdragen van derden, niet zijnde subsidie, reclame, bartering of sponsoring"/>
  </r>
  <r>
    <s v="10-1118-10"/>
    <s v="Lokale omroep Template"/>
    <s v="PNL"/>
    <s v="Winst &amp; verlies"/>
    <x v="0"/>
    <x v="0"/>
    <x v="3"/>
    <x v="3"/>
    <s v=""/>
    <s v=""/>
    <x v="33"/>
    <x v="1"/>
    <x v="1"/>
    <x v="1"/>
    <n v="0"/>
    <m/>
    <m/>
    <m/>
    <m/>
    <m/>
    <n v="0"/>
    <s v="Alleen in gebruik bij NLPO"/>
  </r>
  <r>
    <s v="10-1118-10"/>
    <s v="Lokale omroep Template"/>
    <s v="PNL"/>
    <s v="Winst &amp; verlies"/>
    <x v="0"/>
    <x v="0"/>
    <x v="3"/>
    <x v="3"/>
    <s v=""/>
    <s v=""/>
    <x v="34"/>
    <x v="1"/>
    <x v="1"/>
    <x v="1"/>
    <n v="0"/>
    <m/>
    <m/>
    <m/>
    <m/>
    <m/>
    <n v="0"/>
    <s v="Alleen in gebruik bij NLPO"/>
  </r>
  <r>
    <s v="10-1118-10"/>
    <s v="Lokale omroep Template"/>
    <s v="PNL"/>
    <s v="Winst &amp; verlies"/>
    <x v="0"/>
    <x v="0"/>
    <x v="3"/>
    <x v="3"/>
    <s v=""/>
    <s v=""/>
    <x v="35"/>
    <x v="1"/>
    <x v="1"/>
    <x v="1"/>
    <n v="0"/>
    <m/>
    <m/>
    <m/>
    <m/>
    <m/>
    <n v="0"/>
    <s v="Baten uit diensten die in de vorm van een abonnement worden geleverd, zoals betaalde nieuwsbrieven, periodieke bijeenkomsten, betaalde podcasts."/>
  </r>
  <r>
    <s v="10-1118-10"/>
    <s v="Lokale omroep Template"/>
    <s v="PNL"/>
    <s v="Winst &amp; verlies"/>
    <x v="0"/>
    <x v="0"/>
    <x v="3"/>
    <x v="3"/>
    <s v=""/>
    <s v=""/>
    <x v="36"/>
    <x v="1"/>
    <x v="1"/>
    <x v="1"/>
    <n v="1.7706949977866313E-3"/>
    <m/>
    <m/>
    <m/>
    <m/>
    <m/>
    <n v="0"/>
    <s v="Baten die (al dan niet in natura) zijn ontvangen in ruil voor een tegenprestatie door de omroep, zoals tickets ten behoeve van een winactie. Bartering wordt altijd over en weer gefactureerd, en vastgelegd in een barterovereenkomst."/>
  </r>
  <r>
    <s v="10-1118-10"/>
    <s v="Lokale omroep Template"/>
    <s v="PNL"/>
    <s v="Winst &amp; verlies"/>
    <x v="0"/>
    <x v="0"/>
    <x v="3"/>
    <x v="3"/>
    <s v=""/>
    <s v=""/>
    <x v="37"/>
    <x v="1"/>
    <x v="1"/>
    <x v="1"/>
    <n v="0"/>
    <m/>
    <m/>
    <m/>
    <m/>
    <m/>
    <n v="0"/>
    <m/>
  </r>
  <r>
    <s v="10-1118-10"/>
    <s v="Lokale omroep Template"/>
    <s v="PNL"/>
    <s v="Winst &amp; verlies"/>
    <x v="0"/>
    <x v="0"/>
    <x v="3"/>
    <x v="3"/>
    <s v=""/>
    <s v=""/>
    <x v="38"/>
    <x v="1"/>
    <x v="1"/>
    <x v="1"/>
    <n v="0"/>
    <m/>
    <m/>
    <m/>
    <m/>
    <m/>
    <n v="0"/>
    <m/>
  </r>
  <r>
    <s v="10-1118-10"/>
    <s v="Lokale omroep Template"/>
    <s v="PNL"/>
    <s v="Winst &amp; verlies"/>
    <x v="0"/>
    <x v="0"/>
    <x v="3"/>
    <x v="3"/>
    <s v=""/>
    <s v=""/>
    <x v="39"/>
    <x v="1"/>
    <x v="1"/>
    <x v="1"/>
    <n v="0"/>
    <m/>
    <m/>
    <m/>
    <m/>
    <m/>
    <n v="0"/>
    <m/>
  </r>
  <r>
    <s v="10-1118-10"/>
    <s v="Lokale omroep Template"/>
    <s v="PNL"/>
    <s v="Winst &amp; verlies"/>
    <x v="0"/>
    <x v="0"/>
    <x v="4"/>
    <x v="4"/>
    <s v=""/>
    <s v=""/>
    <x v="40"/>
    <x v="14"/>
    <x v="1"/>
    <x v="1"/>
    <n v="0.12394864984506419"/>
    <m/>
    <m/>
    <m/>
    <m/>
    <m/>
    <n v="0"/>
    <s v="Baten uit activiteiten gerelateerd aan een programma, niet zijnde sponsoring of reclame. Ook registraties van evenementen van externe partijen."/>
  </r>
  <r>
    <s v="10-1118-10"/>
    <s v="Lokale omroep Template"/>
    <s v="PNL"/>
    <s v="Winst &amp; verlies"/>
    <x v="0"/>
    <x v="0"/>
    <x v="4"/>
    <x v="4"/>
    <s v=""/>
    <s v=""/>
    <x v="41"/>
    <x v="15"/>
    <x v="1"/>
    <x v="1"/>
    <n v="0"/>
    <m/>
    <m/>
    <m/>
    <m/>
    <m/>
    <n v="0"/>
    <m/>
  </r>
  <r>
    <s v="10-1118-10"/>
    <s v="Lokale omroep Template"/>
    <s v="PNL"/>
    <s v="Winst &amp; verlies"/>
    <x v="0"/>
    <x v="0"/>
    <x v="4"/>
    <x v="4"/>
    <s v=""/>
    <s v=""/>
    <x v="42"/>
    <x v="16"/>
    <x v="1"/>
    <x v="1"/>
    <n v="0"/>
    <m/>
    <m/>
    <m/>
    <m/>
    <m/>
    <n v="0"/>
    <s v="Baten uit projecten die vallen onder de kentaak van de omroep, niet gerelateerd aan een programma, niet zijnde sponsoring of reclame. Projecten zijn altijd voor een addgebakende periode. Ieder project wordt in een aparte grootboekrekening vermeld."/>
  </r>
  <r>
    <s v="10-1118-10"/>
    <s v="Lokale omroep Template"/>
    <s v="PNL"/>
    <s v="Winst &amp; verlies"/>
    <x v="0"/>
    <x v="0"/>
    <x v="4"/>
    <x v="4"/>
    <s v=""/>
    <s v=""/>
    <x v="43"/>
    <x v="17"/>
    <x v="1"/>
    <x v="1"/>
    <n v="0"/>
    <m/>
    <m/>
    <m/>
    <m/>
    <m/>
    <n v="0"/>
    <m/>
  </r>
  <r>
    <s v="10-1118-10"/>
    <s v="Lokale omroep Template"/>
    <s v="PNL"/>
    <s v="Winst &amp; verlies"/>
    <x v="0"/>
    <x v="0"/>
    <x v="4"/>
    <x v="4"/>
    <s v=""/>
    <s v=""/>
    <x v="44"/>
    <x v="18"/>
    <x v="1"/>
    <x v="1"/>
    <n v="0"/>
    <m/>
    <m/>
    <m/>
    <m/>
    <m/>
    <n v="0"/>
    <m/>
  </r>
  <r>
    <s v="10-1118-10"/>
    <s v="Lokale omroep Template"/>
    <s v="PNL"/>
    <s v="Winst &amp; verlies"/>
    <x v="0"/>
    <x v="0"/>
    <x v="4"/>
    <x v="4"/>
    <s v=""/>
    <s v=""/>
    <x v="45"/>
    <x v="19"/>
    <x v="1"/>
    <x v="1"/>
    <n v="0"/>
    <m/>
    <m/>
    <m/>
    <m/>
    <m/>
    <n v="0"/>
    <m/>
  </r>
  <r>
    <s v="10-1118-10"/>
    <s v="Lokale omroep Template"/>
    <s v="PNL"/>
    <s v="Winst &amp; verlies"/>
    <x v="0"/>
    <x v="0"/>
    <x v="4"/>
    <x v="4"/>
    <s v=""/>
    <s v=""/>
    <x v="46"/>
    <x v="20"/>
    <x v="1"/>
    <x v="1"/>
    <n v="0"/>
    <m/>
    <m/>
    <m/>
    <m/>
    <m/>
    <n v="0"/>
    <m/>
  </r>
  <r>
    <s v="10-1118-10"/>
    <s v="Lokale omroep Template"/>
    <s v="PNL"/>
    <s v="Winst &amp; verlies"/>
    <x v="0"/>
    <x v="0"/>
    <x v="4"/>
    <x v="4"/>
    <s v=""/>
    <s v=""/>
    <x v="47"/>
    <x v="1"/>
    <x v="1"/>
    <x v="1"/>
    <n v="0"/>
    <m/>
    <m/>
    <m/>
    <m/>
    <m/>
    <n v="0"/>
    <m/>
  </r>
  <r>
    <s v="10-1118-10"/>
    <s v="Lokale omroep Template"/>
    <s v="PNL"/>
    <s v="Winst &amp; verlies"/>
    <x v="0"/>
    <x v="0"/>
    <x v="4"/>
    <x v="4"/>
    <s v=""/>
    <s v=""/>
    <x v="48"/>
    <x v="1"/>
    <x v="1"/>
    <x v="1"/>
    <n v="0"/>
    <m/>
    <m/>
    <m/>
    <m/>
    <m/>
    <n v="0"/>
    <m/>
  </r>
  <r>
    <s v="10-1118-10"/>
    <s v="Lokale omroep Template"/>
    <s v="PNL"/>
    <s v="Winst &amp; verlies"/>
    <x v="0"/>
    <x v="0"/>
    <x v="4"/>
    <x v="4"/>
    <s v=""/>
    <s v=""/>
    <x v="49"/>
    <x v="1"/>
    <x v="1"/>
    <x v="1"/>
    <n v="0"/>
    <m/>
    <m/>
    <m/>
    <m/>
    <m/>
    <n v="0"/>
    <m/>
  </r>
  <r>
    <s v="10-1118-10"/>
    <s v="Lokale omroep Template"/>
    <s v="PNL"/>
    <s v="Winst &amp; verlies"/>
    <x v="0"/>
    <x v="0"/>
    <x v="5"/>
    <x v="5"/>
    <s v=""/>
    <s v=""/>
    <x v="50"/>
    <x v="21"/>
    <x v="1"/>
    <x v="1"/>
    <n v="0"/>
    <m/>
    <m/>
    <m/>
    <m/>
    <m/>
    <n v="0"/>
    <m/>
  </r>
  <r>
    <s v="10-1118-10"/>
    <s v="Lokale omroep Template"/>
    <s v="PNL"/>
    <s v="Winst &amp; verlies"/>
    <x v="0"/>
    <x v="0"/>
    <x v="5"/>
    <x v="5"/>
    <s v=""/>
    <s v=""/>
    <x v="51"/>
    <x v="1"/>
    <x v="1"/>
    <x v="1"/>
    <n v="0"/>
    <m/>
    <m/>
    <m/>
    <m/>
    <m/>
    <n v="0"/>
    <m/>
  </r>
  <r>
    <s v="10-1118-10"/>
    <s v="Lokale omroep Template"/>
    <s v="PNL"/>
    <s v="Winst &amp; verlies"/>
    <x v="0"/>
    <x v="0"/>
    <x v="5"/>
    <x v="5"/>
    <s v=""/>
    <s v=""/>
    <x v="52"/>
    <x v="1"/>
    <x v="1"/>
    <x v="1"/>
    <n v="0"/>
    <m/>
    <m/>
    <m/>
    <m/>
    <m/>
    <n v="0"/>
    <m/>
  </r>
  <r>
    <s v="10-1118-10"/>
    <s v="Lokale omroep Template"/>
    <s v="PNL"/>
    <s v="Winst &amp; verlies"/>
    <x v="0"/>
    <x v="0"/>
    <x v="5"/>
    <x v="5"/>
    <s v=""/>
    <s v=""/>
    <x v="53"/>
    <x v="1"/>
    <x v="1"/>
    <x v="1"/>
    <n v="0"/>
    <m/>
    <m/>
    <m/>
    <m/>
    <m/>
    <n v="0"/>
    <m/>
  </r>
  <r>
    <s v="10-1118-10"/>
    <s v="Lokale omroep Template"/>
    <s v="PNL"/>
    <s v="Winst &amp; verlies"/>
    <x v="0"/>
    <x v="0"/>
    <x v="5"/>
    <x v="5"/>
    <s v=""/>
    <s v=""/>
    <x v="54"/>
    <x v="1"/>
    <x v="1"/>
    <x v="1"/>
    <n v="0"/>
    <m/>
    <m/>
    <m/>
    <m/>
    <m/>
    <n v="0"/>
    <m/>
  </r>
  <r>
    <s v="10-1118-10"/>
    <s v="Lokale omroep Template"/>
    <s v="PNL"/>
    <s v="Winst &amp; verlies"/>
    <x v="0"/>
    <x v="0"/>
    <x v="5"/>
    <x v="5"/>
    <s v=""/>
    <s v=""/>
    <x v="55"/>
    <x v="1"/>
    <x v="1"/>
    <x v="1"/>
    <n v="0"/>
    <m/>
    <m/>
    <m/>
    <m/>
    <m/>
    <n v="0"/>
    <m/>
  </r>
  <r>
    <s v="10-1118-10"/>
    <s v="Lokale omroep Template"/>
    <s v="PNL"/>
    <s v="Winst &amp; verlies"/>
    <x v="0"/>
    <x v="0"/>
    <x v="5"/>
    <x v="5"/>
    <m/>
    <m/>
    <x v="56"/>
    <x v="1"/>
    <x v="1"/>
    <x v="1"/>
    <n v="0"/>
    <m/>
    <m/>
    <m/>
    <m/>
    <m/>
    <n v="0"/>
    <m/>
  </r>
  <r>
    <s v="10-1118-10"/>
    <s v="Lokale omroep Template"/>
    <s v="PNL"/>
    <s v="Winst &amp; verlies"/>
    <x v="0"/>
    <x v="0"/>
    <x v="5"/>
    <x v="5"/>
    <m/>
    <m/>
    <x v="57"/>
    <x v="1"/>
    <x v="1"/>
    <x v="1"/>
    <n v="0"/>
    <m/>
    <m/>
    <m/>
    <m/>
    <m/>
    <n v="0"/>
    <m/>
  </r>
  <r>
    <s v="10-1118-10"/>
    <s v="Lokale omroep Template"/>
    <s v="PNL"/>
    <s v="Winst &amp; verlies"/>
    <x v="0"/>
    <x v="0"/>
    <x v="5"/>
    <x v="5"/>
    <m/>
    <m/>
    <x v="58"/>
    <x v="1"/>
    <x v="1"/>
    <x v="1"/>
    <n v="0"/>
    <m/>
    <m/>
    <m/>
    <m/>
    <m/>
    <n v="0"/>
    <m/>
  </r>
  <r>
    <s v="10-1118-10"/>
    <s v="Lokale omroep Template"/>
    <s v="PNL"/>
    <s v="Winst &amp; verlies"/>
    <x v="0"/>
    <x v="0"/>
    <x v="5"/>
    <x v="5"/>
    <m/>
    <m/>
    <x v="59"/>
    <x v="1"/>
    <x v="1"/>
    <x v="1"/>
    <n v="0"/>
    <m/>
    <m/>
    <m/>
    <m/>
    <m/>
    <n v="0"/>
    <m/>
  </r>
  <r>
    <s v="10-1118-10"/>
    <s v="Lokale omroep Template"/>
    <s v="PNL"/>
    <s v="Winst &amp; verlies"/>
    <x v="0"/>
    <x v="0"/>
    <x v="6"/>
    <x v="6"/>
    <m/>
    <m/>
    <x v="60"/>
    <x v="22"/>
    <x v="1"/>
    <x v="1"/>
    <n v="8.8534749889331559E-3"/>
    <m/>
    <m/>
    <m/>
    <m/>
    <m/>
    <n v="0"/>
    <s v="Baten uit nevenactiviteiten. Let op, voor nevenactiviteiten is per activiteit toestemming van het CvdM vereist. Iedere nevenactiviteit wordt in een aparte grootboekrekeningg vermeld. Voorbeelden: productie van video's voor derden, verkoop van beeldmateriaal, verhuur studioruimte, produceren van registraties of livestreams voor derden."/>
  </r>
  <r>
    <s v="10-1118-10"/>
    <s v="Lokale omroep Template"/>
    <s v="PNL"/>
    <s v="Winst &amp; verlies"/>
    <x v="0"/>
    <x v="0"/>
    <x v="6"/>
    <x v="6"/>
    <m/>
    <m/>
    <x v="61"/>
    <x v="23"/>
    <x v="1"/>
    <x v="1"/>
    <m/>
    <m/>
    <m/>
    <m/>
    <m/>
    <m/>
    <n v="0"/>
    <m/>
  </r>
  <r>
    <s v="10-1118-10"/>
    <s v="Lokale omroep Template"/>
    <s v="PNL"/>
    <s v="Winst &amp; verlies"/>
    <x v="0"/>
    <x v="0"/>
    <x v="6"/>
    <x v="6"/>
    <m/>
    <m/>
    <x v="62"/>
    <x v="24"/>
    <x v="1"/>
    <x v="1"/>
    <n v="0"/>
    <m/>
    <m/>
    <m/>
    <m/>
    <m/>
    <n v="0"/>
    <m/>
  </r>
  <r>
    <s v="10-1118-10"/>
    <s v="Lokale omroep Template"/>
    <s v="PNL"/>
    <s v="Winst &amp; verlies"/>
    <x v="0"/>
    <x v="0"/>
    <x v="6"/>
    <x v="6"/>
    <m/>
    <m/>
    <x v="63"/>
    <x v="25"/>
    <x v="1"/>
    <x v="1"/>
    <m/>
    <m/>
    <m/>
    <m/>
    <m/>
    <m/>
    <n v="0"/>
    <m/>
  </r>
  <r>
    <s v="10-1118-10"/>
    <s v="Lokale omroep Template"/>
    <s v="PNL"/>
    <s v="Winst &amp; verlies"/>
    <x v="0"/>
    <x v="0"/>
    <x v="6"/>
    <x v="6"/>
    <m/>
    <m/>
    <x v="64"/>
    <x v="26"/>
    <x v="1"/>
    <x v="1"/>
    <n v="0"/>
    <m/>
    <m/>
    <m/>
    <m/>
    <m/>
    <n v="0"/>
    <m/>
  </r>
  <r>
    <s v="10-1118-10"/>
    <s v="Lokale omroep Template"/>
    <s v="PNL"/>
    <s v="Winst &amp; verlies"/>
    <x v="0"/>
    <x v="0"/>
    <x v="6"/>
    <x v="6"/>
    <m/>
    <m/>
    <x v="65"/>
    <x v="27"/>
    <x v="1"/>
    <x v="1"/>
    <n v="0"/>
    <m/>
    <m/>
    <m/>
    <m/>
    <m/>
    <n v="0"/>
    <m/>
  </r>
  <r>
    <s v="10-1118-10"/>
    <s v="Lokale omroep Template"/>
    <s v="PNL"/>
    <s v="Winst &amp; verlies"/>
    <x v="0"/>
    <x v="0"/>
    <x v="6"/>
    <x v="6"/>
    <m/>
    <m/>
    <x v="66"/>
    <x v="28"/>
    <x v="1"/>
    <x v="1"/>
    <e v="#REF!"/>
    <m/>
    <m/>
    <m/>
    <m/>
    <m/>
    <n v="0"/>
    <m/>
  </r>
  <r>
    <s v="10-1118-10"/>
    <s v="Lokale omroep Template"/>
    <s v="PNL"/>
    <s v="Winst &amp; verlies"/>
    <x v="0"/>
    <x v="0"/>
    <x v="6"/>
    <x v="6"/>
    <m/>
    <m/>
    <x v="67"/>
    <x v="29"/>
    <x v="1"/>
    <x v="1"/>
    <n v="0"/>
    <m/>
    <m/>
    <m/>
    <m/>
    <m/>
    <n v="0"/>
    <m/>
  </r>
  <r>
    <s v="10-1118-10"/>
    <s v="Lokale omroep Template"/>
    <s v="PNL"/>
    <s v="Winst &amp; verlies"/>
    <x v="0"/>
    <x v="0"/>
    <x v="6"/>
    <x v="6"/>
    <m/>
    <m/>
    <x v="68"/>
    <x v="30"/>
    <x v="1"/>
    <x v="1"/>
    <n v="0"/>
    <m/>
    <m/>
    <m/>
    <m/>
    <m/>
    <n v="0"/>
    <m/>
  </r>
  <r>
    <s v="10-1118-10"/>
    <s v="Lokale omroep Template"/>
    <s v="PNL"/>
    <s v="Winst &amp; verlies"/>
    <x v="0"/>
    <x v="0"/>
    <x v="6"/>
    <x v="6"/>
    <m/>
    <m/>
    <x v="69"/>
    <x v="31"/>
    <x v="1"/>
    <x v="1"/>
    <n v="0"/>
    <m/>
    <m/>
    <m/>
    <m/>
    <m/>
    <n v="0"/>
    <m/>
  </r>
  <r>
    <s v="10-1118-10"/>
    <s v="Lokale omroep Template"/>
    <s v="PNL"/>
    <s v="Winst &amp; verlies"/>
    <x v="0"/>
    <x v="0"/>
    <x v="6"/>
    <x v="6"/>
    <m/>
    <m/>
    <x v="70"/>
    <x v="32"/>
    <x v="1"/>
    <x v="1"/>
    <n v="0"/>
    <m/>
    <m/>
    <m/>
    <m/>
    <m/>
    <n v="0"/>
    <s v="Alleen gebruiken wanneer geen andere grootboekrekening geschikt is."/>
  </r>
  <r>
    <s v="10-1118-10"/>
    <s v="Lokale omroep Template"/>
    <s v="PNL"/>
    <s v="Winst &amp; verlies"/>
    <x v="0"/>
    <x v="0"/>
    <x v="6"/>
    <x v="6"/>
    <m/>
    <m/>
    <x v="71"/>
    <x v="33"/>
    <x v="1"/>
    <x v="1"/>
    <n v="0"/>
    <m/>
    <m/>
    <m/>
    <m/>
    <m/>
    <n v="0"/>
    <m/>
  </r>
  <r>
    <s v="10-1118-10"/>
    <s v="Lokale omroep Template"/>
    <s v="PNL"/>
    <s v="Winst &amp; verlies"/>
    <x v="0"/>
    <x v="0"/>
    <x v="6"/>
    <x v="6"/>
    <m/>
    <m/>
    <x v="72"/>
    <x v="1"/>
    <x v="1"/>
    <x v="1"/>
    <n v="0"/>
    <m/>
    <m/>
    <m/>
    <m/>
    <m/>
    <n v="0"/>
    <m/>
  </r>
  <r>
    <s v="10-1118-10"/>
    <s v="Lokale omroep Template"/>
    <s v="PNL"/>
    <s v="Winst &amp; verlies"/>
    <x v="0"/>
    <x v="0"/>
    <x v="6"/>
    <x v="6"/>
    <m/>
    <m/>
    <x v="73"/>
    <x v="1"/>
    <x v="1"/>
    <x v="1"/>
    <n v="0"/>
    <m/>
    <m/>
    <m/>
    <m/>
    <m/>
    <n v="0"/>
    <m/>
  </r>
  <r>
    <s v="10-1118-10"/>
    <s v="Lokale omroep Template"/>
    <s v="PNL"/>
    <s v="Winst &amp; verlies"/>
    <x v="0"/>
    <x v="0"/>
    <x v="6"/>
    <x v="6"/>
    <m/>
    <m/>
    <x v="74"/>
    <x v="1"/>
    <x v="1"/>
    <x v="1"/>
    <n v="0"/>
    <m/>
    <m/>
    <m/>
    <m/>
    <m/>
    <n v="0"/>
    <m/>
  </r>
  <r>
    <s v="10-1118-10"/>
    <s v="Lokale omroep Template"/>
    <s v="PNL"/>
    <s v="Winst &amp; verlies"/>
    <x v="0"/>
    <x v="0"/>
    <x v="6"/>
    <x v="6"/>
    <m/>
    <m/>
    <x v="75"/>
    <x v="1"/>
    <x v="1"/>
    <x v="1"/>
    <n v="0"/>
    <m/>
    <m/>
    <m/>
    <m/>
    <m/>
    <n v="0"/>
    <m/>
  </r>
  <r>
    <s v="10-1118-10"/>
    <s v="Lokale omroep Template"/>
    <s v="PNL"/>
    <s v="Winst &amp; verlies"/>
    <x v="0"/>
    <x v="0"/>
    <x v="6"/>
    <x v="6"/>
    <m/>
    <m/>
    <x v="76"/>
    <x v="1"/>
    <x v="1"/>
    <x v="1"/>
    <n v="0"/>
    <m/>
    <m/>
    <m/>
    <m/>
    <m/>
    <n v="0"/>
    <m/>
  </r>
  <r>
    <s v="10-1118-10"/>
    <s v="Lokale omroep Template"/>
    <s v="PNL"/>
    <s v="Winst &amp; verlies"/>
    <x v="0"/>
    <x v="0"/>
    <x v="6"/>
    <x v="6"/>
    <m/>
    <m/>
    <x v="77"/>
    <x v="1"/>
    <x v="1"/>
    <x v="1"/>
    <n v="0"/>
    <m/>
    <m/>
    <m/>
    <m/>
    <m/>
    <n v="0"/>
    <m/>
  </r>
  <r>
    <s v="10-1118-10"/>
    <s v="Lokale omroep Template"/>
    <s v="PNL"/>
    <s v="Winst &amp; verlies"/>
    <x v="0"/>
    <x v="0"/>
    <x v="6"/>
    <x v="6"/>
    <s v=""/>
    <s v=""/>
    <x v="78"/>
    <x v="1"/>
    <x v="1"/>
    <x v="1"/>
    <n v="0"/>
    <m/>
    <m/>
    <m/>
    <m/>
    <m/>
    <n v="0"/>
    <m/>
  </r>
  <r>
    <s v="10-1118-10"/>
    <s v="Lokale omroep Template"/>
    <s v="PNL"/>
    <s v="Winst &amp; verlies"/>
    <x v="0"/>
    <x v="0"/>
    <x v="6"/>
    <x v="6"/>
    <s v=""/>
    <s v=""/>
    <x v="79"/>
    <x v="1"/>
    <x v="1"/>
    <x v="1"/>
    <n v="0"/>
    <m/>
    <m/>
    <m/>
    <m/>
    <m/>
    <n v="0"/>
    <m/>
  </r>
  <r>
    <s v="10-1118-10"/>
    <s v="Lokale omroep Template"/>
    <s v="PNL"/>
    <s v="Winst &amp; verlies"/>
    <x v="0"/>
    <x v="0"/>
    <x v="6"/>
    <x v="6"/>
    <s v=""/>
    <s v=""/>
    <x v="80"/>
    <x v="1"/>
    <x v="1"/>
    <x v="1"/>
    <n v="0"/>
    <m/>
    <m/>
    <m/>
    <m/>
    <m/>
    <n v="0"/>
    <m/>
  </r>
  <r>
    <s v="10-1118-10"/>
    <s v="Lokale omroep Template"/>
    <s v="PNL"/>
    <s v="Winst &amp; verlies"/>
    <x v="0"/>
    <x v="0"/>
    <x v="6"/>
    <x v="6"/>
    <s v=""/>
    <s v=""/>
    <x v="81"/>
    <x v="1"/>
    <x v="1"/>
    <x v="1"/>
    <n v="0"/>
    <m/>
    <m/>
    <m/>
    <m/>
    <m/>
    <n v="0"/>
    <m/>
  </r>
  <r>
    <s v="10-1118-10"/>
    <s v="Lokale omroep Template"/>
    <s v="PNL"/>
    <s v="Winst &amp; verlies"/>
    <x v="0"/>
    <x v="0"/>
    <x v="6"/>
    <x v="6"/>
    <s v=""/>
    <s v=""/>
    <x v="82"/>
    <x v="1"/>
    <x v="1"/>
    <x v="1"/>
    <n v="0"/>
    <m/>
    <m/>
    <m/>
    <m/>
    <m/>
    <n v="0"/>
    <m/>
  </r>
  <r>
    <s v="10-1118-10"/>
    <s v="Lokale omroep Template"/>
    <s v="PNL"/>
    <s v="Winst &amp; verlies"/>
    <x v="0"/>
    <x v="0"/>
    <x v="6"/>
    <x v="6"/>
    <s v=""/>
    <s v=""/>
    <x v="83"/>
    <x v="1"/>
    <x v="1"/>
    <x v="1"/>
    <n v="0"/>
    <m/>
    <m/>
    <m/>
    <m/>
    <m/>
    <n v="0"/>
    <m/>
  </r>
  <r>
    <s v="10-1118-10"/>
    <s v="Lokale omroep Template"/>
    <s v="PNL"/>
    <s v="Winst &amp; verlies"/>
    <x v="0"/>
    <x v="0"/>
    <x v="6"/>
    <x v="6"/>
    <s v=""/>
    <s v=""/>
    <x v="84"/>
    <x v="1"/>
    <x v="1"/>
    <x v="1"/>
    <n v="0"/>
    <m/>
    <m/>
    <m/>
    <m/>
    <m/>
    <n v="0"/>
    <m/>
  </r>
  <r>
    <s v="10-1118-10"/>
    <s v="Lokale omroep Template"/>
    <s v="PNL"/>
    <s v="Winst &amp; verlies"/>
    <x v="0"/>
    <x v="0"/>
    <x v="6"/>
    <x v="6"/>
    <s v=""/>
    <s v=""/>
    <x v="85"/>
    <x v="1"/>
    <x v="1"/>
    <x v="1"/>
    <n v="0"/>
    <m/>
    <m/>
    <m/>
    <m/>
    <m/>
    <n v="0"/>
    <m/>
  </r>
  <r>
    <s v="10-1118-10"/>
    <s v="Lokale omroep Template"/>
    <s v="PNL"/>
    <s v="Winst &amp; verlies"/>
    <x v="0"/>
    <x v="0"/>
    <x v="6"/>
    <x v="6"/>
    <s v=""/>
    <s v=""/>
    <x v="86"/>
    <x v="1"/>
    <x v="1"/>
    <x v="1"/>
    <n v="0"/>
    <m/>
    <m/>
    <m/>
    <m/>
    <m/>
    <n v="0"/>
    <m/>
  </r>
  <r>
    <s v="10-1118-10"/>
    <s v="Lokale omroep Template"/>
    <s v="PNL"/>
    <s v="Winst &amp; verlies"/>
    <x v="0"/>
    <x v="0"/>
    <x v="6"/>
    <x v="6"/>
    <s v=""/>
    <s v=""/>
    <x v="87"/>
    <x v="1"/>
    <x v="1"/>
    <x v="1"/>
    <n v="0"/>
    <m/>
    <m/>
    <m/>
    <m/>
    <m/>
    <n v="0"/>
    <m/>
  </r>
  <r>
    <s v="10-1118-10"/>
    <s v="Lokale omroep Template"/>
    <s v="PNL"/>
    <s v="Winst &amp; verlies"/>
    <x v="0"/>
    <x v="0"/>
    <x v="6"/>
    <x v="6"/>
    <s v=""/>
    <s v=""/>
    <x v="88"/>
    <x v="1"/>
    <x v="1"/>
    <x v="1"/>
    <n v="0"/>
    <m/>
    <m/>
    <m/>
    <m/>
    <m/>
    <n v="0"/>
    <m/>
  </r>
  <r>
    <s v="10-1118-10"/>
    <s v="Lokale omroep Template"/>
    <s v="PNL"/>
    <s v="Winst &amp; verlies"/>
    <x v="0"/>
    <x v="0"/>
    <x v="6"/>
    <x v="6"/>
    <s v=""/>
    <s v=""/>
    <x v="89"/>
    <x v="1"/>
    <x v="1"/>
    <x v="1"/>
    <n v="0"/>
    <m/>
    <m/>
    <m/>
    <m/>
    <m/>
    <n v="0"/>
    <m/>
  </r>
  <r>
    <s v="10-1118-10"/>
    <s v="Lokale omroep Template"/>
    <s v="PNL"/>
    <s v="Winst &amp; verlies"/>
    <x v="0"/>
    <x v="0"/>
    <x v="6"/>
    <x v="6"/>
    <s v=""/>
    <s v=""/>
    <x v="90"/>
    <x v="1"/>
    <x v="1"/>
    <x v="1"/>
    <n v="0"/>
    <m/>
    <m/>
    <m/>
    <m/>
    <m/>
    <n v="0"/>
    <m/>
  </r>
  <r>
    <s v="10-1118-10"/>
    <s v="Lokale omroep Template"/>
    <s v="PNL"/>
    <s v="Winst &amp; verlies"/>
    <x v="0"/>
    <x v="0"/>
    <x v="6"/>
    <x v="6"/>
    <s v=""/>
    <s v=""/>
    <x v="91"/>
    <x v="1"/>
    <x v="1"/>
    <x v="1"/>
    <n v="0"/>
    <m/>
    <m/>
    <m/>
    <m/>
    <m/>
    <n v="0"/>
    <m/>
  </r>
  <r>
    <s v="10-1118-10"/>
    <s v="Lokale omroep Template"/>
    <s v="PNL"/>
    <s v="Winst &amp; verlies"/>
    <x v="0"/>
    <x v="0"/>
    <x v="6"/>
    <x v="6"/>
    <s v=""/>
    <s v=""/>
    <x v="92"/>
    <x v="1"/>
    <x v="1"/>
    <x v="1"/>
    <n v="0"/>
    <m/>
    <m/>
    <m/>
    <m/>
    <m/>
    <n v="0"/>
    <m/>
  </r>
  <r>
    <s v="10-1118-10"/>
    <s v="Lokale omroep Template"/>
    <s v="PNL"/>
    <s v="Winst &amp; verlies"/>
    <x v="0"/>
    <x v="0"/>
    <x v="6"/>
    <x v="6"/>
    <s v=""/>
    <s v=""/>
    <x v="93"/>
    <x v="1"/>
    <x v="1"/>
    <x v="1"/>
    <n v="0"/>
    <m/>
    <m/>
    <m/>
    <m/>
    <m/>
    <n v="0"/>
    <m/>
  </r>
  <r>
    <s v="10-1118-10"/>
    <s v="Lokale omroep Template"/>
    <s v="PNL"/>
    <s v="Winst &amp; verlies"/>
    <x v="0"/>
    <x v="0"/>
    <x v="6"/>
    <x v="6"/>
    <s v=""/>
    <s v=""/>
    <x v="94"/>
    <x v="1"/>
    <x v="1"/>
    <x v="1"/>
    <n v="0"/>
    <m/>
    <m/>
    <m/>
    <m/>
    <m/>
    <n v="0"/>
    <m/>
  </r>
  <r>
    <s v="10-1118-10"/>
    <s v="Lokale omroep Template"/>
    <s v="PNL"/>
    <s v="Winst &amp; verlies"/>
    <x v="0"/>
    <x v="0"/>
    <x v="6"/>
    <x v="6"/>
    <s v=""/>
    <s v=""/>
    <x v="95"/>
    <x v="1"/>
    <x v="1"/>
    <x v="1"/>
    <n v="0"/>
    <m/>
    <m/>
    <m/>
    <m/>
    <m/>
    <n v="0"/>
    <m/>
  </r>
  <r>
    <s v="10-1118-10"/>
    <s v="Lokale omroep Template"/>
    <s v="PNL"/>
    <s v="Winst &amp; verlies"/>
    <x v="0"/>
    <x v="0"/>
    <x v="6"/>
    <x v="6"/>
    <s v=""/>
    <s v=""/>
    <x v="96"/>
    <x v="1"/>
    <x v="1"/>
    <x v="1"/>
    <n v="0"/>
    <m/>
    <m/>
    <m/>
    <m/>
    <m/>
    <n v="0"/>
    <m/>
  </r>
  <r>
    <s v="10-1118-10"/>
    <s v="Lokale omroep Template"/>
    <s v="PNL"/>
    <s v="Winst &amp; verlies"/>
    <x v="0"/>
    <x v="0"/>
    <x v="6"/>
    <x v="6"/>
    <s v=""/>
    <s v=""/>
    <x v="97"/>
    <x v="1"/>
    <x v="1"/>
    <x v="1"/>
    <n v="0"/>
    <m/>
    <m/>
    <m/>
    <m/>
    <m/>
    <n v="0"/>
    <m/>
  </r>
  <r>
    <s v="10-1118-10"/>
    <s v="Lokale omroep Template"/>
    <s v="PNL"/>
    <s v="Winst &amp; verlies"/>
    <x v="0"/>
    <x v="0"/>
    <x v="6"/>
    <x v="6"/>
    <s v=""/>
    <s v=""/>
    <x v="98"/>
    <x v="1"/>
    <x v="1"/>
    <x v="1"/>
    <n v="0"/>
    <m/>
    <m/>
    <m/>
    <m/>
    <m/>
    <n v="0"/>
    <m/>
  </r>
  <r>
    <s v="10-1118-10"/>
    <s v="Lokale omroep Template"/>
    <s v="PNL"/>
    <s v="Winst &amp; verlies"/>
    <x v="0"/>
    <x v="0"/>
    <x v="6"/>
    <x v="6"/>
    <s v=""/>
    <s v=""/>
    <x v="99"/>
    <x v="1"/>
    <x v="1"/>
    <x v="1"/>
    <n v="0"/>
    <m/>
    <m/>
    <m/>
    <m/>
    <m/>
    <n v="0"/>
    <m/>
  </r>
  <r>
    <s v="10-1118-10"/>
    <s v="Lokale omroep Template"/>
    <s v="PNL"/>
    <s v="Winst &amp; verlies"/>
    <x v="0"/>
    <x v="0"/>
    <x v="6"/>
    <x v="6"/>
    <s v=""/>
    <s v=""/>
    <x v="100"/>
    <x v="1"/>
    <x v="1"/>
    <x v="1"/>
    <n v="0"/>
    <m/>
    <m/>
    <m/>
    <m/>
    <m/>
    <n v="0"/>
    <m/>
  </r>
  <r>
    <s v="10-1118-10"/>
    <s v="Lokale omroep Template"/>
    <s v="PNL"/>
    <s v="Winst &amp; verlies"/>
    <x v="0"/>
    <x v="0"/>
    <x v="6"/>
    <x v="6"/>
    <s v=""/>
    <s v=""/>
    <x v="101"/>
    <x v="1"/>
    <x v="1"/>
    <x v="1"/>
    <n v="0"/>
    <m/>
    <m/>
    <m/>
    <m/>
    <m/>
    <n v="0"/>
    <m/>
  </r>
  <r>
    <s v="10-1118-10"/>
    <s v="Lokale omroep Template"/>
    <s v="PNL"/>
    <s v="Winst &amp; verlies"/>
    <x v="0"/>
    <x v="0"/>
    <x v="6"/>
    <x v="6"/>
    <s v=""/>
    <s v=""/>
    <x v="102"/>
    <x v="1"/>
    <x v="1"/>
    <x v="1"/>
    <n v="0"/>
    <m/>
    <m/>
    <m/>
    <m/>
    <m/>
    <n v="0"/>
    <m/>
  </r>
  <r>
    <s v="10-1118-10"/>
    <s v="Lokale omroep Template"/>
    <s v="PNL"/>
    <s v="Winst &amp; verlies"/>
    <x v="0"/>
    <x v="0"/>
    <x v="6"/>
    <x v="6"/>
    <s v=""/>
    <s v=""/>
    <x v="103"/>
    <x v="1"/>
    <x v="1"/>
    <x v="1"/>
    <n v="0"/>
    <m/>
    <m/>
    <m/>
    <m/>
    <m/>
    <n v="0"/>
    <m/>
  </r>
  <r>
    <s v="10-1118-10"/>
    <s v="Lokale omroep Template"/>
    <s v="PNL"/>
    <s v="Winst &amp; verlies"/>
    <x v="0"/>
    <x v="0"/>
    <x v="6"/>
    <x v="6"/>
    <s v=""/>
    <s v=""/>
    <x v="104"/>
    <x v="1"/>
    <x v="1"/>
    <x v="1"/>
    <n v="0"/>
    <m/>
    <m/>
    <m/>
    <m/>
    <m/>
    <n v="0"/>
    <m/>
  </r>
  <r>
    <s v="10-1118-10"/>
    <s v="Lokale omroep Template"/>
    <s v="PNL"/>
    <s v="Winst &amp; verlies"/>
    <x v="0"/>
    <x v="0"/>
    <x v="6"/>
    <x v="6"/>
    <s v=""/>
    <s v=""/>
    <x v="105"/>
    <x v="1"/>
    <x v="1"/>
    <x v="1"/>
    <n v="0"/>
    <m/>
    <m/>
    <m/>
    <m/>
    <m/>
    <n v="0"/>
    <m/>
  </r>
  <r>
    <s v="10-1118-10"/>
    <s v="Lokale omroep Template"/>
    <s v="PNL"/>
    <s v="Winst &amp; verlies"/>
    <x v="0"/>
    <x v="0"/>
    <x v="6"/>
    <x v="6"/>
    <s v=""/>
    <s v=""/>
    <x v="106"/>
    <x v="1"/>
    <x v="1"/>
    <x v="1"/>
    <n v="0"/>
    <m/>
    <m/>
    <m/>
    <m/>
    <m/>
    <n v="0"/>
    <m/>
  </r>
  <r>
    <s v="10-1118-10"/>
    <s v="Lokale omroep Template"/>
    <s v="PNL"/>
    <s v="Winst &amp; verlies"/>
    <x v="0"/>
    <x v="0"/>
    <x v="6"/>
    <x v="6"/>
    <s v=""/>
    <s v=""/>
    <x v="107"/>
    <x v="1"/>
    <x v="1"/>
    <x v="1"/>
    <n v="0"/>
    <m/>
    <m/>
    <m/>
    <m/>
    <m/>
    <n v="0"/>
    <m/>
  </r>
  <r>
    <s v="10-1118-10"/>
    <s v="Lokale omroep Template"/>
    <s v="PNL"/>
    <s v="Winst &amp; verlies"/>
    <x v="0"/>
    <x v="0"/>
    <x v="6"/>
    <x v="6"/>
    <s v=""/>
    <s v=""/>
    <x v="108"/>
    <x v="1"/>
    <x v="1"/>
    <x v="1"/>
    <n v="0"/>
    <m/>
    <m/>
    <m/>
    <m/>
    <m/>
    <n v="0"/>
    <m/>
  </r>
  <r>
    <s v="10-1118-10"/>
    <s v="Lokale omroep Template"/>
    <s v="PNL"/>
    <s v="Winst &amp; verlies"/>
    <x v="0"/>
    <x v="0"/>
    <x v="6"/>
    <x v="6"/>
    <s v=""/>
    <s v=""/>
    <x v="109"/>
    <x v="1"/>
    <x v="1"/>
    <x v="1"/>
    <n v="0"/>
    <m/>
    <m/>
    <m/>
    <m/>
    <m/>
    <n v="0"/>
    <m/>
  </r>
  <r>
    <s v="10-1118-10"/>
    <s v="Lokale omroep Template"/>
    <s v="PNL"/>
    <s v="Winst &amp; verlies"/>
    <x v="0"/>
    <x v="0"/>
    <x v="6"/>
    <x v="6"/>
    <s v=""/>
    <s v=""/>
    <x v="110"/>
    <x v="1"/>
    <x v="1"/>
    <x v="1"/>
    <n v="0"/>
    <m/>
    <m/>
    <m/>
    <m/>
    <m/>
    <n v="0"/>
    <m/>
  </r>
  <r>
    <s v="10-1118-10"/>
    <s v="Lokale omroep Template"/>
    <s v="PNL"/>
    <s v="Winst &amp; verlies"/>
    <x v="0"/>
    <x v="0"/>
    <x v="6"/>
    <x v="6"/>
    <s v=""/>
    <s v=""/>
    <x v="111"/>
    <x v="1"/>
    <x v="1"/>
    <x v="1"/>
    <n v="0"/>
    <m/>
    <m/>
    <m/>
    <m/>
    <m/>
    <n v="0"/>
    <m/>
  </r>
  <r>
    <s v="10-1118-10"/>
    <s v="Lokale omroep Template"/>
    <s v="PNL"/>
    <s v="Winst &amp; verlies"/>
    <x v="0"/>
    <x v="0"/>
    <x v="6"/>
    <x v="6"/>
    <s v=""/>
    <s v=""/>
    <x v="112"/>
    <x v="1"/>
    <x v="1"/>
    <x v="1"/>
    <n v="0"/>
    <m/>
    <m/>
    <m/>
    <m/>
    <m/>
    <n v="0"/>
    <m/>
  </r>
  <r>
    <s v="10-1118-10"/>
    <s v="Lokale omroep Template"/>
    <s v="PNL"/>
    <s v="Winst &amp; verlies"/>
    <x v="0"/>
    <x v="0"/>
    <x v="6"/>
    <x v="6"/>
    <s v=""/>
    <s v=""/>
    <x v="113"/>
    <x v="1"/>
    <x v="1"/>
    <x v="1"/>
    <n v="0"/>
    <m/>
    <m/>
    <m/>
    <m/>
    <m/>
    <n v="0"/>
    <m/>
  </r>
  <r>
    <s v="10-1118-10"/>
    <s v="Lokale omroep Template"/>
    <s v="PNL"/>
    <s v="Winst &amp; verlies"/>
    <x v="0"/>
    <x v="0"/>
    <x v="6"/>
    <x v="6"/>
    <s v=""/>
    <s v=""/>
    <x v="114"/>
    <x v="1"/>
    <x v="1"/>
    <x v="1"/>
    <n v="0"/>
    <m/>
    <m/>
    <m/>
    <m/>
    <m/>
    <n v="0"/>
    <m/>
  </r>
  <r>
    <s v="10-1118-10"/>
    <s v="Lokale omroep Template"/>
    <s v="PNL"/>
    <s v="Winst &amp; verlies"/>
    <x v="0"/>
    <x v="0"/>
    <x v="6"/>
    <x v="6"/>
    <s v=""/>
    <s v=""/>
    <x v="115"/>
    <x v="1"/>
    <x v="1"/>
    <x v="1"/>
    <n v="0"/>
    <m/>
    <m/>
    <m/>
    <m/>
    <m/>
    <n v="0"/>
    <m/>
  </r>
  <r>
    <s v="10-1118-10"/>
    <s v="Lokale omroep Template"/>
    <s v="PNL"/>
    <s v="Winst &amp; verlies"/>
    <x v="0"/>
    <x v="0"/>
    <x v="6"/>
    <x v="6"/>
    <s v=""/>
    <s v=""/>
    <x v="116"/>
    <x v="1"/>
    <x v="1"/>
    <x v="1"/>
    <n v="0"/>
    <m/>
    <m/>
    <m/>
    <m/>
    <m/>
    <n v="0"/>
    <m/>
  </r>
  <r>
    <s v="10-1118-10"/>
    <s v="Lokale omroep Template"/>
    <s v="PNL"/>
    <s v="Winst &amp; verlies"/>
    <x v="1"/>
    <x v="1"/>
    <x v="7"/>
    <x v="7"/>
    <s v=""/>
    <s v=""/>
    <x v="117"/>
    <x v="34"/>
    <x v="1"/>
    <x v="1"/>
    <n v="0"/>
    <m/>
    <m/>
    <m/>
    <m/>
    <m/>
    <n v="0"/>
    <s v="Alleen kosten die direct samenhangen met de rijksmediabijdrage en de aanwijzingsprocedure (geen loonkosten), bijvoorbeeld advieskosten. Ook directe programmakosten die direct volgen uit de wettelijke taak, zoals nieuwsuitzendingen."/>
  </r>
  <r>
    <s v="10-1118-10"/>
    <s v="Lokale omroep Template"/>
    <s v="PNL"/>
    <s v="Winst &amp; verlies"/>
    <x v="1"/>
    <x v="1"/>
    <x v="7"/>
    <x v="7"/>
    <s v=""/>
    <s v=""/>
    <x v="118"/>
    <x v="1"/>
    <x v="1"/>
    <x v="1"/>
    <n v="0.02"/>
    <m/>
    <m/>
    <m/>
    <m/>
    <m/>
    <n v="0"/>
    <s v="Kosten die direct samenhangen met de structurele bekostiging door gemeenten. Ook directe programmakosten die voortkomen uit prestatie-afspraken naar aanleiding van de gemeentelijke bekostiging."/>
  </r>
  <r>
    <s v="10-1118-10"/>
    <s v="Lokale omroep Template"/>
    <s v="PNL"/>
    <s v="Winst &amp; verlies"/>
    <x v="1"/>
    <x v="1"/>
    <x v="7"/>
    <x v="7"/>
    <s v=""/>
    <s v=""/>
    <x v="119"/>
    <x v="1"/>
    <x v="1"/>
    <x v="1"/>
    <n v="0"/>
    <m/>
    <m/>
    <m/>
    <m/>
    <m/>
    <n v="0"/>
    <m/>
  </r>
  <r>
    <s v="10-1118-10"/>
    <s v="Lokale omroep Template"/>
    <s v="PNL"/>
    <s v="Winst &amp; verlies"/>
    <x v="1"/>
    <x v="1"/>
    <x v="7"/>
    <x v="7"/>
    <s v=""/>
    <s v=""/>
    <x v="120"/>
    <x v="1"/>
    <x v="1"/>
    <x v="1"/>
    <n v="0"/>
    <m/>
    <m/>
    <m/>
    <m/>
    <m/>
    <n v="0"/>
    <m/>
  </r>
  <r>
    <s v="10-1118-10"/>
    <s v="Lokale omroep Template"/>
    <s v="PNL"/>
    <s v="Winst &amp; verlies"/>
    <x v="1"/>
    <x v="1"/>
    <x v="7"/>
    <x v="7"/>
    <s v=""/>
    <s v=""/>
    <x v="121"/>
    <x v="1"/>
    <x v="1"/>
    <x v="1"/>
    <n v="0"/>
    <m/>
    <m/>
    <m/>
    <m/>
    <m/>
    <n v="0"/>
    <m/>
  </r>
  <r>
    <s v="10-1118-10"/>
    <s v="Lokale omroep Template"/>
    <s v="PNL"/>
    <s v="Winst &amp; verlies"/>
    <x v="1"/>
    <x v="1"/>
    <x v="7"/>
    <x v="7"/>
    <s v=""/>
    <s v=""/>
    <x v="122"/>
    <x v="1"/>
    <x v="1"/>
    <x v="1"/>
    <n v="0"/>
    <m/>
    <m/>
    <m/>
    <m/>
    <m/>
    <n v="0"/>
    <m/>
  </r>
  <r>
    <s v="10-1118-10"/>
    <s v="Lokale omroep Template"/>
    <s v="PNL"/>
    <s v="Winst &amp; verlies"/>
    <x v="1"/>
    <x v="1"/>
    <x v="7"/>
    <x v="7"/>
    <s v=""/>
    <s v=""/>
    <x v="123"/>
    <x v="1"/>
    <x v="1"/>
    <x v="1"/>
    <n v="0"/>
    <m/>
    <m/>
    <m/>
    <m/>
    <m/>
    <n v="0"/>
    <m/>
  </r>
  <r>
    <s v="10-1118-10"/>
    <s v="Lokale omroep Template"/>
    <s v="PNL"/>
    <s v="Winst &amp; verlies"/>
    <x v="1"/>
    <x v="1"/>
    <x v="7"/>
    <x v="7"/>
    <s v=""/>
    <s v=""/>
    <x v="124"/>
    <x v="1"/>
    <x v="1"/>
    <x v="1"/>
    <n v="0"/>
    <m/>
    <m/>
    <m/>
    <m/>
    <m/>
    <n v="0"/>
    <m/>
  </r>
  <r>
    <s v="10-1118-10"/>
    <s v="Lokale omroep Template"/>
    <s v="PNL"/>
    <s v="Winst &amp; verlies"/>
    <x v="1"/>
    <x v="1"/>
    <x v="7"/>
    <x v="7"/>
    <s v=""/>
    <s v=""/>
    <x v="125"/>
    <x v="1"/>
    <x v="1"/>
    <x v="1"/>
    <n v="0"/>
    <m/>
    <m/>
    <m/>
    <m/>
    <m/>
    <n v="0"/>
    <m/>
  </r>
  <r>
    <s v="10-1118-10"/>
    <s v="Lokale omroep Template"/>
    <s v="PNL"/>
    <s v="Winst &amp; verlies"/>
    <x v="1"/>
    <x v="1"/>
    <x v="7"/>
    <x v="7"/>
    <s v=""/>
    <s v=""/>
    <x v="126"/>
    <x v="1"/>
    <x v="1"/>
    <x v="1"/>
    <n v="0"/>
    <m/>
    <m/>
    <m/>
    <m/>
    <m/>
    <n v="0"/>
    <m/>
  </r>
  <r>
    <s v="10-1118-10"/>
    <s v="Lokale omroep Template"/>
    <s v="PNL"/>
    <s v="Winst &amp; verlies"/>
    <x v="1"/>
    <x v="1"/>
    <x v="8"/>
    <x v="8"/>
    <s v=""/>
    <s v=""/>
    <x v="127"/>
    <x v="35"/>
    <x v="1"/>
    <x v="1"/>
    <n v="0"/>
    <m/>
    <m/>
    <m/>
    <m/>
    <m/>
    <n v="0"/>
    <s v="Kosten die zijn gemaakt voor het verkrijgen van OCW subsidies"/>
  </r>
  <r>
    <s v="10-1118-10"/>
    <s v="Lokale omroep Template"/>
    <s v="PNL"/>
    <s v="Winst &amp; verlies"/>
    <x v="1"/>
    <x v="1"/>
    <x v="8"/>
    <x v="8"/>
    <s v=""/>
    <s v=""/>
    <x v="128"/>
    <x v="36"/>
    <x v="1"/>
    <x v="1"/>
    <n v="0"/>
    <m/>
    <m/>
    <m/>
    <m/>
    <m/>
    <n v="0"/>
    <s v="Kosten die zijn gemaakt voor het verkrijgen van gemeentelijke subsidies. Ook directe kosten van programma's die gemaakt zijn op basis van deze subsidie (geen loonkosten)."/>
  </r>
  <r>
    <s v="10-1118-10"/>
    <s v="Lokale omroep Template"/>
    <s v="PNL"/>
    <s v="Winst &amp; verlies"/>
    <x v="1"/>
    <x v="1"/>
    <x v="8"/>
    <x v="8"/>
    <s v=""/>
    <s v=""/>
    <x v="129"/>
    <x v="37"/>
    <x v="1"/>
    <x v="1"/>
    <n v="0"/>
    <m/>
    <m/>
    <m/>
    <m/>
    <m/>
    <n v="0"/>
    <s v="Kosten die gemaakt zijn voor het verkrijgen  van internationale subsidies. Ook directe kosten van programma's die gemaakt zijn op basis van deze subsidie (geen loonkosten)."/>
  </r>
  <r>
    <s v="10-1118-10"/>
    <s v="Lokale omroep Template"/>
    <s v="PNL"/>
    <s v="Winst &amp; verlies"/>
    <x v="1"/>
    <x v="1"/>
    <x v="8"/>
    <x v="8"/>
    <s v=""/>
    <s v=""/>
    <x v="130"/>
    <x v="38"/>
    <x v="1"/>
    <x v="1"/>
    <n v="0"/>
    <m/>
    <m/>
    <m/>
    <m/>
    <m/>
    <n v="0"/>
    <s v="Kosten die gemaakt zijn voor het verkrijgen van overige subsidies"/>
  </r>
  <r>
    <s v="10-1118-10"/>
    <s v="Lokale omroep Template"/>
    <s v="PNL"/>
    <s v="Winst &amp; verlies"/>
    <x v="1"/>
    <x v="1"/>
    <x v="8"/>
    <x v="8"/>
    <s v=""/>
    <s v=""/>
    <x v="131"/>
    <x v="39"/>
    <x v="1"/>
    <x v="1"/>
    <n v="0"/>
    <m/>
    <m/>
    <m/>
    <m/>
    <m/>
    <n v="0"/>
    <m/>
  </r>
  <r>
    <s v="10-1118-10"/>
    <s v="Lokale omroep Template"/>
    <s v="PNL"/>
    <s v="Winst &amp; verlies"/>
    <x v="1"/>
    <x v="1"/>
    <x v="8"/>
    <x v="8"/>
    <s v=""/>
    <s v=""/>
    <x v="132"/>
    <x v="1"/>
    <x v="1"/>
    <x v="1"/>
    <n v="0"/>
    <m/>
    <m/>
    <m/>
    <m/>
    <m/>
    <n v="0"/>
    <m/>
  </r>
  <r>
    <s v="10-1118-10"/>
    <s v="Lokale omroep Template"/>
    <s v="PNL"/>
    <s v="Winst &amp; verlies"/>
    <x v="1"/>
    <x v="1"/>
    <x v="8"/>
    <x v="8"/>
    <s v=""/>
    <s v=""/>
    <x v="133"/>
    <x v="1"/>
    <x v="1"/>
    <x v="1"/>
    <n v="0"/>
    <m/>
    <m/>
    <m/>
    <m/>
    <m/>
    <n v="0"/>
    <m/>
  </r>
  <r>
    <s v="10-1118-10"/>
    <s v="Lokale omroep Template"/>
    <s v="PNL"/>
    <s v="Winst &amp; verlies"/>
    <x v="1"/>
    <x v="1"/>
    <x v="8"/>
    <x v="8"/>
    <s v=""/>
    <s v=""/>
    <x v="134"/>
    <x v="1"/>
    <x v="1"/>
    <x v="1"/>
    <n v="0"/>
    <m/>
    <m/>
    <m/>
    <m/>
    <m/>
    <n v="0"/>
    <m/>
  </r>
  <r>
    <s v="10-1118-10"/>
    <s v="Lokale omroep Template"/>
    <s v="PNL"/>
    <s v="Winst &amp; verlies"/>
    <x v="1"/>
    <x v="1"/>
    <x v="8"/>
    <x v="8"/>
    <s v=""/>
    <s v=""/>
    <x v="135"/>
    <x v="1"/>
    <x v="1"/>
    <x v="1"/>
    <n v="0"/>
    <m/>
    <m/>
    <m/>
    <m/>
    <m/>
    <n v="0"/>
    <m/>
  </r>
  <r>
    <s v="10-1118-10"/>
    <s v="Lokale omroep Template"/>
    <s v="PNL"/>
    <s v="Winst &amp; verlies"/>
    <x v="1"/>
    <x v="1"/>
    <x v="8"/>
    <x v="8"/>
    <s v=""/>
    <s v=""/>
    <x v="136"/>
    <x v="1"/>
    <x v="1"/>
    <x v="1"/>
    <n v="0"/>
    <m/>
    <m/>
    <m/>
    <m/>
    <m/>
    <n v="0"/>
    <m/>
  </r>
  <r>
    <s v="10-1118-10"/>
    <s v="Lokale omroep Template"/>
    <s v="PNL"/>
    <s v="Winst &amp; verlies"/>
    <x v="1"/>
    <x v="1"/>
    <x v="9"/>
    <x v="9"/>
    <s v=""/>
    <s v=""/>
    <x v="137"/>
    <x v="40"/>
    <x v="1"/>
    <x v="1"/>
    <n v="0"/>
    <m/>
    <m/>
    <m/>
    <m/>
    <m/>
    <n v="0"/>
    <s v="Kosten met betrekking tot reclame-omzet audio. Betreft kosten voor reclamespots die (direct of indirect) aan de adverteerder worden doorbelast, inclusief kosten voor demo’s, templates en compilaties. Eventueel ook provisie voor de reclameverkoper indien deze een percentage van de omzet ontvangt."/>
  </r>
  <r>
    <s v="10-1118-10"/>
    <s v="Lokale omroep Template"/>
    <s v="PNL"/>
    <s v="Winst &amp; verlies"/>
    <x v="1"/>
    <x v="1"/>
    <x v="9"/>
    <x v="9"/>
    <s v=""/>
    <s v=""/>
    <x v="138"/>
    <x v="41"/>
    <x v="1"/>
    <x v="1"/>
    <n v="0"/>
    <m/>
    <m/>
    <m/>
    <m/>
    <m/>
    <n v="0"/>
    <s v="Kosten met betrekking tot reclame-omzet televisie. Betreft kosten voor reclamespots die (direct of indirect) aan de adverteerder worden doorbelast, inclusief kosten voor demo’s, templates en compilaties. Eventueel ook provisie voor de reclameverkoper indien deze een percentage van de omzet ontvangt."/>
  </r>
  <r>
    <s v="10-1118-10"/>
    <s v="Lokale omroep Template"/>
    <s v="PNL"/>
    <s v="Winst &amp; verlies"/>
    <x v="1"/>
    <x v="1"/>
    <x v="9"/>
    <x v="9"/>
    <s v=""/>
    <s v=""/>
    <x v="139"/>
    <x v="42"/>
    <x v="1"/>
    <x v="1"/>
    <n v="0"/>
    <m/>
    <m/>
    <m/>
    <m/>
    <m/>
    <n v="0"/>
    <s v="Kosten met betrekking tot reclame-omzet via eigen online kanalen. Betreft kosten voor banners die (direct of indirect) aan de adverteerder worden doorbelast, inclusief kosten voor demo’s, templates en compilaties. Eventueel ook provisie voor de reclameverkoper indien deze een percentage van de omzet ontvangt."/>
  </r>
  <r>
    <s v="10-1118-10"/>
    <s v="Lokale omroep Template"/>
    <s v="PNL"/>
    <s v="Winst &amp; verlies"/>
    <x v="1"/>
    <x v="1"/>
    <x v="9"/>
    <x v="9"/>
    <s v=""/>
    <s v=""/>
    <x v="140"/>
    <x v="43"/>
    <x v="1"/>
    <x v="1"/>
    <n v="0"/>
    <m/>
    <m/>
    <m/>
    <m/>
    <m/>
    <n v="0"/>
    <s v="Kosten met betrekking tot reclame-omzet via platformen zoals sociale media. Het gaat om kosten voor advertentieruimte op platforms die (direct of indirect) worden doorbelast aan de adverteerder, en eventueel kosten voor campagnemanagement."/>
  </r>
  <r>
    <s v="10-1118-10"/>
    <s v="Lokale omroep Template"/>
    <s v="PNL"/>
    <s v="Winst &amp; verlies"/>
    <x v="1"/>
    <x v="1"/>
    <x v="9"/>
    <x v="9"/>
    <s v=""/>
    <s v=""/>
    <x v="141"/>
    <x v="44"/>
    <x v="1"/>
    <x v="1"/>
    <n v="0"/>
    <m/>
    <m/>
    <m/>
    <m/>
    <m/>
    <n v="0"/>
    <s v="Kosten met betrekking tot reclame op overige media (zoals banners, flyers, kranten en buitenreclame), voor zover deze door externe partijen aan/via de omroep worden betaald."/>
  </r>
  <r>
    <s v="10-1118-10"/>
    <s v="Lokale omroep Template"/>
    <s v="PNL"/>
    <s v="Winst &amp; verlies"/>
    <x v="1"/>
    <x v="1"/>
    <x v="9"/>
    <x v="9"/>
    <s v=""/>
    <s v=""/>
    <x v="142"/>
    <x v="1"/>
    <x v="1"/>
    <x v="1"/>
    <n v="0"/>
    <m/>
    <m/>
    <m/>
    <m/>
    <m/>
    <n v="0"/>
    <m/>
  </r>
  <r>
    <s v="10-1118-10"/>
    <s v="Lokale omroep Template"/>
    <s v="PNL"/>
    <s v="Winst &amp; verlies"/>
    <x v="1"/>
    <x v="1"/>
    <x v="9"/>
    <x v="9"/>
    <s v=""/>
    <s v=""/>
    <x v="143"/>
    <x v="1"/>
    <x v="1"/>
    <x v="1"/>
    <n v="0"/>
    <m/>
    <m/>
    <m/>
    <m/>
    <m/>
    <n v="0"/>
    <m/>
  </r>
  <r>
    <s v="10-1118-10"/>
    <s v="Lokale omroep Template"/>
    <s v="PNL"/>
    <s v="Winst &amp; verlies"/>
    <x v="1"/>
    <x v="1"/>
    <x v="9"/>
    <x v="9"/>
    <s v=""/>
    <s v=""/>
    <x v="144"/>
    <x v="1"/>
    <x v="1"/>
    <x v="1"/>
    <n v="0"/>
    <m/>
    <m/>
    <m/>
    <m/>
    <m/>
    <n v="0"/>
    <m/>
  </r>
  <r>
    <s v="10-1118-10"/>
    <s v="Lokale omroep Template"/>
    <s v="PNL"/>
    <s v="Winst &amp; verlies"/>
    <x v="1"/>
    <x v="1"/>
    <x v="9"/>
    <x v="9"/>
    <s v=""/>
    <s v=""/>
    <x v="145"/>
    <x v="1"/>
    <x v="1"/>
    <x v="1"/>
    <n v="0"/>
    <m/>
    <m/>
    <m/>
    <m/>
    <m/>
    <n v="0"/>
    <m/>
  </r>
  <r>
    <s v="10-1118-10"/>
    <s v="Lokale omroep Template"/>
    <s v="PNL"/>
    <s v="Winst &amp; verlies"/>
    <x v="1"/>
    <x v="1"/>
    <x v="9"/>
    <x v="9"/>
    <s v=""/>
    <s v=""/>
    <x v="146"/>
    <x v="1"/>
    <x v="1"/>
    <x v="1"/>
    <n v="0"/>
    <m/>
    <m/>
    <m/>
    <m/>
    <m/>
    <n v="0"/>
    <m/>
  </r>
  <r>
    <s v="10-1118-10"/>
    <s v="Lokale omroep Template"/>
    <s v="PNL"/>
    <s v="Winst &amp; verlies"/>
    <x v="1"/>
    <x v="1"/>
    <x v="10"/>
    <x v="10"/>
    <s v=""/>
    <s v=""/>
    <x v="147"/>
    <x v="45"/>
    <x v="1"/>
    <x v="1"/>
    <n v="0"/>
    <m/>
    <m/>
    <m/>
    <m/>
    <m/>
    <n v="0"/>
    <s v="Kosten voor het verkrijgen van sponsorbijdragen, bijvoorbeeld productiekosten voor billboards. Ook directe programmakosten van gesponsorde programma's (zie ook 70400)"/>
  </r>
  <r>
    <s v="10-1118-10"/>
    <s v="Lokale omroep Template"/>
    <s v="PNL"/>
    <s v="Winst &amp; verlies"/>
    <x v="1"/>
    <x v="1"/>
    <x v="10"/>
    <x v="10"/>
    <s v=""/>
    <s v=""/>
    <x v="148"/>
    <x v="46"/>
    <x v="1"/>
    <x v="1"/>
    <n v="0"/>
    <m/>
    <m/>
    <m/>
    <m/>
    <m/>
    <n v="0"/>
    <s v="Lasten van door de omroep zelf georganiseerde evenementen."/>
  </r>
  <r>
    <s v="10-1118-10"/>
    <s v="Lokale omroep Template"/>
    <s v="PNL"/>
    <s v="Winst &amp; verlies"/>
    <x v="1"/>
    <x v="1"/>
    <x v="10"/>
    <x v="10"/>
    <s v=""/>
    <s v=""/>
    <x v="149"/>
    <x v="1"/>
    <x v="1"/>
    <x v="1"/>
    <n v="0"/>
    <m/>
    <m/>
    <m/>
    <m/>
    <m/>
    <n v="0"/>
    <s v="Bijvoorbeeld bij verkoop van video’s op een USB-stick: de inkoopkosten van de USB-sticks. Let op: bij grootschalige productie kan sprake zijn van een nevenactiviteit."/>
  </r>
  <r>
    <s v="10-1118-10"/>
    <s v="Lokale omroep Template"/>
    <s v="PNL"/>
    <s v="Winst &amp; verlies"/>
    <x v="1"/>
    <x v="1"/>
    <x v="10"/>
    <x v="10"/>
    <s v=""/>
    <s v=""/>
    <x v="150"/>
    <x v="1"/>
    <x v="1"/>
    <x v="1"/>
    <n v="0"/>
    <m/>
    <m/>
    <m/>
    <m/>
    <m/>
    <n v="0"/>
    <s v="Alleen van toepassing op de NLPO"/>
  </r>
  <r>
    <s v="10-1118-10"/>
    <s v="Lokale omroep Template"/>
    <s v="PNL"/>
    <s v="Winst &amp; verlies"/>
    <x v="1"/>
    <x v="1"/>
    <x v="10"/>
    <x v="10"/>
    <s v=""/>
    <s v=""/>
    <x v="151"/>
    <x v="1"/>
    <x v="1"/>
    <x v="1"/>
    <n v="0"/>
    <m/>
    <m/>
    <m/>
    <m/>
    <m/>
    <n v="0"/>
    <s v="Alleen van toepassing op de NLPO"/>
  </r>
  <r>
    <s v="10-1118-10"/>
    <s v="Lokale omroep Template"/>
    <s v="PNL"/>
    <s v="Winst &amp; verlies"/>
    <x v="1"/>
    <x v="1"/>
    <x v="10"/>
    <x v="10"/>
    <s v=""/>
    <s v=""/>
    <x v="152"/>
    <x v="1"/>
    <x v="1"/>
    <x v="1"/>
    <n v="0"/>
    <m/>
    <m/>
    <m/>
    <m/>
    <m/>
    <n v="0"/>
    <s v="Kosten die verband houden met betalende abonnees, bijvoorbeeld een abonnement op nieuwsbriefsoftware."/>
  </r>
  <r>
    <s v="10-1118-10"/>
    <s v="Lokale omroep Template"/>
    <s v="PNL"/>
    <s v="Winst &amp; verlies"/>
    <x v="1"/>
    <x v="1"/>
    <x v="10"/>
    <x v="10"/>
    <s v=""/>
    <s v=""/>
    <x v="153"/>
    <x v="1"/>
    <x v="1"/>
    <x v="1"/>
    <n v="-1.7706949977866313E-3"/>
    <m/>
    <m/>
    <m/>
    <m/>
    <m/>
    <n v="0"/>
    <s v="Lasten die verband houden met barters, bijvoorbeeld de kosten voor de reclamespot."/>
  </r>
  <r>
    <s v="10-1118-10"/>
    <s v="Lokale omroep Template"/>
    <s v="PNL"/>
    <s v="Winst &amp; verlies"/>
    <x v="1"/>
    <x v="1"/>
    <x v="10"/>
    <x v="10"/>
    <s v=""/>
    <s v=""/>
    <x v="154"/>
    <x v="1"/>
    <x v="1"/>
    <x v="1"/>
    <n v="0"/>
    <m/>
    <m/>
    <m/>
    <m/>
    <m/>
    <n v="0"/>
    <s v="Alleen van toepassing op de NLPO"/>
  </r>
  <r>
    <s v="10-1118-10"/>
    <s v="Lokale omroep Template"/>
    <s v="PNL"/>
    <s v="Winst &amp; verlies"/>
    <x v="1"/>
    <x v="1"/>
    <x v="10"/>
    <x v="10"/>
    <s v=""/>
    <s v=""/>
    <x v="155"/>
    <x v="1"/>
    <x v="1"/>
    <x v="1"/>
    <n v="0"/>
    <m/>
    <m/>
    <m/>
    <m/>
    <m/>
    <n v="0"/>
    <s v="Alleen van toepassing op de NLPO"/>
  </r>
  <r>
    <s v="10-1118-10"/>
    <s v="Lokale omroep Template"/>
    <s v="PNL"/>
    <s v="Winst &amp; verlies"/>
    <x v="1"/>
    <x v="1"/>
    <x v="10"/>
    <x v="10"/>
    <s v=""/>
    <s v=""/>
    <x v="156"/>
    <x v="1"/>
    <x v="1"/>
    <x v="1"/>
    <n v="0"/>
    <m/>
    <m/>
    <m/>
    <m/>
    <m/>
    <n v="0"/>
    <m/>
  </r>
  <r>
    <s v="10-1118-10"/>
    <s v="Lokale omroep Template"/>
    <s v="PNL"/>
    <s v="Winst &amp; verlies"/>
    <x v="1"/>
    <x v="1"/>
    <x v="11"/>
    <x v="11"/>
    <s v=""/>
    <s v=""/>
    <x v="157"/>
    <x v="47"/>
    <x v="1"/>
    <x v="1"/>
    <n v="0"/>
    <m/>
    <m/>
    <m/>
    <m/>
    <m/>
    <n v="0"/>
    <s v="Kosten voor een specifiek programma, met name wanneer een externe partij meebetaalt. Nummering correspondeert met de bijbehorende lasten: 70400–80400, 70410–80410, etc."/>
  </r>
  <r>
    <s v="10-1118-10"/>
    <s v="Lokale omroep Template"/>
    <s v="PNL"/>
    <s v="Winst &amp; verlies"/>
    <x v="1"/>
    <x v="1"/>
    <x v="11"/>
    <x v="11"/>
    <s v=""/>
    <s v=""/>
    <x v="158"/>
    <x v="48"/>
    <x v="1"/>
    <x v="1"/>
    <n v="0"/>
    <m/>
    <m/>
    <m/>
    <m/>
    <m/>
    <n v="0"/>
    <s v="Lasten die horen bij diensten die de omroep heeft geleverd en gefactureerd aan derden."/>
  </r>
  <r>
    <s v="10-1118-10"/>
    <s v="Lokale omroep Template"/>
    <s v="PNL"/>
    <s v="Winst &amp; verlies"/>
    <x v="1"/>
    <x v="1"/>
    <x v="11"/>
    <x v="11"/>
    <s v=""/>
    <s v=""/>
    <x v="159"/>
    <x v="49"/>
    <x v="1"/>
    <x v="1"/>
    <n v="0"/>
    <m/>
    <m/>
    <m/>
    <m/>
    <m/>
    <n v="0"/>
    <s v="Kosten voor een specifiek project (geen programma), met name wanneer een externe partij meebetaalt."/>
  </r>
  <r>
    <s v="10-1118-10"/>
    <s v="Lokale omroep Template"/>
    <s v="PNL"/>
    <s v="Winst &amp; verlies"/>
    <x v="1"/>
    <x v="1"/>
    <x v="11"/>
    <x v="11"/>
    <s v=""/>
    <s v=""/>
    <x v="160"/>
    <x v="50"/>
    <x v="1"/>
    <x v="1"/>
    <n v="0"/>
    <m/>
    <m/>
    <m/>
    <m/>
    <m/>
    <n v="0"/>
    <m/>
  </r>
  <r>
    <s v="10-1118-10"/>
    <s v="Lokale omroep Template"/>
    <s v="PNL"/>
    <s v="Winst &amp; verlies"/>
    <x v="1"/>
    <x v="1"/>
    <x v="11"/>
    <x v="11"/>
    <s v=""/>
    <s v=""/>
    <x v="161"/>
    <x v="51"/>
    <x v="1"/>
    <x v="1"/>
    <n v="0"/>
    <m/>
    <m/>
    <m/>
    <m/>
    <m/>
    <n v="0"/>
    <m/>
  </r>
  <r>
    <s v="10-1118-10"/>
    <s v="Lokale omroep Template"/>
    <s v="PNL"/>
    <s v="Winst &amp; verlies"/>
    <x v="1"/>
    <x v="1"/>
    <x v="11"/>
    <x v="11"/>
    <s v=""/>
    <s v=""/>
    <x v="162"/>
    <x v="52"/>
    <x v="1"/>
    <x v="1"/>
    <n v="0"/>
    <m/>
    <m/>
    <m/>
    <m/>
    <m/>
    <n v="0"/>
    <m/>
  </r>
  <r>
    <s v="10-1118-10"/>
    <s v="Lokale omroep Template"/>
    <s v="PNL"/>
    <s v="Winst &amp; verlies"/>
    <x v="1"/>
    <x v="1"/>
    <x v="11"/>
    <x v="11"/>
    <s v=""/>
    <s v=""/>
    <x v="163"/>
    <x v="53"/>
    <x v="1"/>
    <x v="1"/>
    <n v="0"/>
    <m/>
    <m/>
    <m/>
    <m/>
    <m/>
    <n v="0"/>
    <m/>
  </r>
  <r>
    <s v="10-1118-10"/>
    <s v="Lokale omroep Template"/>
    <s v="PNL"/>
    <s v="Winst &amp; verlies"/>
    <x v="1"/>
    <x v="1"/>
    <x v="11"/>
    <x v="11"/>
    <s v=""/>
    <s v=""/>
    <x v="164"/>
    <x v="1"/>
    <x v="1"/>
    <x v="1"/>
    <n v="0"/>
    <m/>
    <m/>
    <m/>
    <m/>
    <m/>
    <n v="0"/>
    <m/>
  </r>
  <r>
    <s v="10-1118-10"/>
    <s v="Lokale omroep Template"/>
    <s v="PNL"/>
    <s v="Winst &amp; verlies"/>
    <x v="1"/>
    <x v="1"/>
    <x v="11"/>
    <x v="11"/>
    <s v=""/>
    <s v=""/>
    <x v="165"/>
    <x v="1"/>
    <x v="1"/>
    <x v="1"/>
    <n v="0"/>
    <m/>
    <m/>
    <m/>
    <m/>
    <m/>
    <n v="0"/>
    <m/>
  </r>
  <r>
    <s v="10-1118-10"/>
    <s v="Lokale omroep Template"/>
    <s v="PNL"/>
    <s v="Winst &amp; verlies"/>
    <x v="1"/>
    <x v="1"/>
    <x v="11"/>
    <x v="11"/>
    <s v=""/>
    <s v=""/>
    <x v="166"/>
    <x v="1"/>
    <x v="1"/>
    <x v="1"/>
    <n v="0"/>
    <m/>
    <m/>
    <m/>
    <m/>
    <m/>
    <n v="0"/>
    <m/>
  </r>
  <r>
    <s v="10-1118-10"/>
    <s v="Lokale omroep Template"/>
    <s v="PNL"/>
    <s v="Winst &amp; verlies"/>
    <x v="1"/>
    <x v="1"/>
    <x v="12"/>
    <x v="12"/>
    <s v=""/>
    <s v=""/>
    <x v="167"/>
    <x v="54"/>
    <x v="1"/>
    <x v="1"/>
    <n v="0"/>
    <m/>
    <m/>
    <m/>
    <m/>
    <m/>
    <n v="0"/>
    <m/>
  </r>
  <r>
    <s v="10-1118-10"/>
    <s v="Lokale omroep Template"/>
    <s v="PNL"/>
    <s v="Winst &amp; verlies"/>
    <x v="1"/>
    <x v="1"/>
    <x v="12"/>
    <x v="12"/>
    <s v=""/>
    <s v=""/>
    <x v="168"/>
    <x v="1"/>
    <x v="1"/>
    <x v="1"/>
    <n v="0"/>
    <m/>
    <m/>
    <m/>
    <m/>
    <m/>
    <n v="0"/>
    <m/>
  </r>
  <r>
    <s v="10-1118-10"/>
    <s v="Lokale omroep Template"/>
    <s v="PNL"/>
    <s v="Winst &amp; verlies"/>
    <x v="1"/>
    <x v="1"/>
    <x v="12"/>
    <x v="12"/>
    <s v=""/>
    <s v=""/>
    <x v="169"/>
    <x v="1"/>
    <x v="1"/>
    <x v="1"/>
    <n v="0"/>
    <m/>
    <m/>
    <m/>
    <m/>
    <m/>
    <n v="0"/>
    <m/>
  </r>
  <r>
    <s v="10-1118-10"/>
    <s v="Lokale omroep Template"/>
    <s v="PNL"/>
    <s v="Winst &amp; verlies"/>
    <x v="1"/>
    <x v="1"/>
    <x v="12"/>
    <x v="12"/>
    <s v=""/>
    <s v=""/>
    <x v="170"/>
    <x v="1"/>
    <x v="1"/>
    <x v="1"/>
    <n v="0"/>
    <m/>
    <m/>
    <m/>
    <m/>
    <m/>
    <n v="0"/>
    <m/>
  </r>
  <r>
    <s v="10-1118-10"/>
    <s v="Lokale omroep Template"/>
    <s v="PNL"/>
    <s v="Winst &amp; verlies"/>
    <x v="1"/>
    <x v="1"/>
    <x v="12"/>
    <x v="12"/>
    <s v=""/>
    <s v=""/>
    <x v="171"/>
    <x v="1"/>
    <x v="1"/>
    <x v="1"/>
    <n v="0"/>
    <m/>
    <m/>
    <m/>
    <m/>
    <m/>
    <n v="0"/>
    <m/>
  </r>
  <r>
    <s v="10-1118-10"/>
    <s v="Lokale omroep Template"/>
    <s v="PNL"/>
    <s v="Winst &amp; verlies"/>
    <x v="1"/>
    <x v="1"/>
    <x v="12"/>
    <x v="12"/>
    <s v=""/>
    <s v=""/>
    <x v="172"/>
    <x v="1"/>
    <x v="1"/>
    <x v="1"/>
    <n v="0"/>
    <m/>
    <m/>
    <m/>
    <m/>
    <m/>
    <n v="0"/>
    <m/>
  </r>
  <r>
    <s v="10-1118-10"/>
    <s v="Lokale omroep Template"/>
    <s v="PNL"/>
    <s v="Winst &amp; verlies"/>
    <x v="1"/>
    <x v="1"/>
    <x v="12"/>
    <x v="12"/>
    <s v=""/>
    <s v=""/>
    <x v="173"/>
    <x v="1"/>
    <x v="1"/>
    <x v="1"/>
    <n v="0"/>
    <m/>
    <m/>
    <m/>
    <m/>
    <m/>
    <n v="0"/>
    <m/>
  </r>
  <r>
    <s v="10-1118-10"/>
    <s v="Lokale omroep Template"/>
    <s v="PNL"/>
    <s v="Winst &amp; verlies"/>
    <x v="1"/>
    <x v="1"/>
    <x v="12"/>
    <x v="12"/>
    <s v=""/>
    <s v=""/>
    <x v="174"/>
    <x v="1"/>
    <x v="1"/>
    <x v="1"/>
    <n v="0"/>
    <m/>
    <m/>
    <m/>
    <m/>
    <m/>
    <n v="0"/>
    <m/>
  </r>
  <r>
    <s v="10-1118-10"/>
    <s v="Lokale omroep Template"/>
    <s v="PNL"/>
    <s v="Winst &amp; verlies"/>
    <x v="1"/>
    <x v="1"/>
    <x v="12"/>
    <x v="12"/>
    <s v=""/>
    <s v=""/>
    <x v="175"/>
    <x v="1"/>
    <x v="1"/>
    <x v="1"/>
    <n v="0"/>
    <m/>
    <m/>
    <m/>
    <m/>
    <m/>
    <n v="0"/>
    <m/>
  </r>
  <r>
    <s v="10-1118-10"/>
    <s v="Lokale omroep Template"/>
    <s v="PNL"/>
    <s v="Winst &amp; verlies"/>
    <x v="1"/>
    <x v="1"/>
    <x v="12"/>
    <x v="12"/>
    <s v=""/>
    <s v=""/>
    <x v="176"/>
    <x v="1"/>
    <x v="1"/>
    <x v="1"/>
    <n v="0"/>
    <m/>
    <m/>
    <m/>
    <m/>
    <m/>
    <n v="0"/>
    <m/>
  </r>
  <r>
    <s v="10-1118-10"/>
    <s v="Lokale omroep Template"/>
    <s v="PNL"/>
    <s v="Winst &amp; verlies"/>
    <x v="1"/>
    <x v="1"/>
    <x v="13"/>
    <x v="13"/>
    <s v=""/>
    <s v=""/>
    <x v="177"/>
    <x v="55"/>
    <x v="1"/>
    <x v="1"/>
    <n v="0"/>
    <m/>
    <m/>
    <m/>
    <m/>
    <m/>
    <n v="0"/>
    <m/>
  </r>
  <r>
    <s v="10-1118-10"/>
    <s v="Lokale omroep Template"/>
    <s v="PNL"/>
    <s v="Winst &amp; verlies"/>
    <x v="1"/>
    <x v="1"/>
    <x v="13"/>
    <x v="13"/>
    <s v=""/>
    <s v=""/>
    <x v="178"/>
    <x v="56"/>
    <x v="1"/>
    <x v="1"/>
    <n v="0"/>
    <m/>
    <m/>
    <m/>
    <m/>
    <m/>
    <n v="0"/>
    <m/>
  </r>
  <r>
    <s v="10-1118-10"/>
    <s v="Lokale omroep Template"/>
    <s v="PNL"/>
    <s v="Winst &amp; verlies"/>
    <x v="1"/>
    <x v="1"/>
    <x v="13"/>
    <x v="13"/>
    <s v=""/>
    <s v=""/>
    <x v="179"/>
    <x v="57"/>
    <x v="1"/>
    <x v="1"/>
    <n v="0"/>
    <m/>
    <m/>
    <m/>
    <m/>
    <m/>
    <n v="0"/>
    <m/>
  </r>
  <r>
    <s v="10-1118-10"/>
    <s v="Lokale omroep Template"/>
    <s v="PNL"/>
    <s v="Winst &amp; verlies"/>
    <x v="1"/>
    <x v="1"/>
    <x v="13"/>
    <x v="13"/>
    <s v=""/>
    <s v=""/>
    <x v="180"/>
    <x v="58"/>
    <x v="1"/>
    <x v="1"/>
    <n v="0"/>
    <m/>
    <m/>
    <m/>
    <m/>
    <m/>
    <n v="0"/>
    <m/>
  </r>
  <r>
    <s v="10-1118-10"/>
    <s v="Lokale omroep Template"/>
    <s v="PNL"/>
    <s v="Winst &amp; verlies"/>
    <x v="1"/>
    <x v="1"/>
    <x v="13"/>
    <x v="13"/>
    <s v=""/>
    <s v=""/>
    <x v="181"/>
    <x v="59"/>
    <x v="1"/>
    <x v="1"/>
    <n v="0"/>
    <m/>
    <m/>
    <m/>
    <m/>
    <m/>
    <n v="0"/>
    <m/>
  </r>
  <r>
    <s v="10-1118-10"/>
    <s v="Lokale omroep Template"/>
    <s v="PNL"/>
    <s v="Winst &amp; verlies"/>
    <x v="1"/>
    <x v="1"/>
    <x v="13"/>
    <x v="13"/>
    <s v=""/>
    <s v=""/>
    <x v="182"/>
    <x v="60"/>
    <x v="1"/>
    <x v="1"/>
    <n v="0"/>
    <m/>
    <m/>
    <m/>
    <m/>
    <m/>
    <n v="0"/>
    <m/>
  </r>
  <r>
    <s v="10-1118-10"/>
    <s v="Lokale omroep Template"/>
    <s v="PNL"/>
    <s v="Winst &amp; verlies"/>
    <x v="1"/>
    <x v="1"/>
    <x v="13"/>
    <x v="13"/>
    <s v=""/>
    <s v=""/>
    <x v="183"/>
    <x v="61"/>
    <x v="1"/>
    <x v="1"/>
    <n v="0"/>
    <m/>
    <m/>
    <m/>
    <m/>
    <m/>
    <n v="0"/>
    <m/>
  </r>
  <r>
    <s v="10-1118-10"/>
    <s v="Lokale omroep Template"/>
    <s v="PNL"/>
    <s v="Winst &amp; verlies"/>
    <x v="1"/>
    <x v="1"/>
    <x v="13"/>
    <x v="13"/>
    <s v=""/>
    <s v=""/>
    <x v="184"/>
    <x v="62"/>
    <x v="1"/>
    <x v="1"/>
    <n v="0"/>
    <m/>
    <m/>
    <m/>
    <m/>
    <m/>
    <n v="0"/>
    <m/>
  </r>
  <r>
    <s v="10-1118-10"/>
    <s v="Lokale omroep Template"/>
    <s v="PNL"/>
    <s v="Winst &amp; verlies"/>
    <x v="1"/>
    <x v="1"/>
    <x v="13"/>
    <x v="13"/>
    <s v=""/>
    <s v=""/>
    <x v="185"/>
    <x v="63"/>
    <x v="1"/>
    <x v="1"/>
    <n v="0"/>
    <m/>
    <m/>
    <m/>
    <m/>
    <m/>
    <n v="0"/>
    <m/>
  </r>
  <r>
    <s v="10-1118-10"/>
    <s v="Lokale omroep Template"/>
    <s v="PNL"/>
    <s v="Winst &amp; verlies"/>
    <x v="1"/>
    <x v="1"/>
    <x v="13"/>
    <x v="13"/>
    <s v=""/>
    <s v=""/>
    <x v="186"/>
    <x v="64"/>
    <x v="1"/>
    <x v="1"/>
    <n v="0"/>
    <m/>
    <m/>
    <m/>
    <m/>
    <m/>
    <n v="0"/>
    <m/>
  </r>
  <r>
    <s v="10-1118-10"/>
    <s v="Lokale omroep Template"/>
    <s v="PNL"/>
    <s v="Winst &amp; verlies"/>
    <x v="1"/>
    <x v="1"/>
    <x v="13"/>
    <x v="13"/>
    <s v=""/>
    <s v=""/>
    <x v="187"/>
    <x v="65"/>
    <x v="1"/>
    <x v="1"/>
    <n v="0"/>
    <m/>
    <m/>
    <m/>
    <m/>
    <m/>
    <n v="0"/>
    <m/>
  </r>
  <r>
    <s v="10-1118-10"/>
    <s v="Lokale omroep Template"/>
    <s v="PNL"/>
    <s v="Winst &amp; verlies"/>
    <x v="1"/>
    <x v="1"/>
    <x v="13"/>
    <x v="13"/>
    <s v=""/>
    <s v=""/>
    <x v="188"/>
    <x v="66"/>
    <x v="1"/>
    <x v="1"/>
    <n v="0"/>
    <m/>
    <m/>
    <m/>
    <m/>
    <m/>
    <n v="0"/>
    <m/>
  </r>
  <r>
    <s v="10-1118-10"/>
    <s v="Lokale omroep Template"/>
    <s v="PNL"/>
    <s v="Winst &amp; verlies"/>
    <x v="1"/>
    <x v="1"/>
    <x v="13"/>
    <x v="13"/>
    <s v=""/>
    <s v=""/>
    <x v="189"/>
    <x v="1"/>
    <x v="1"/>
    <x v="1"/>
    <n v="0"/>
    <m/>
    <m/>
    <m/>
    <m/>
    <m/>
    <n v="0"/>
    <m/>
  </r>
  <r>
    <s v="10-1118-10"/>
    <s v="Lokale omroep Template"/>
    <s v="PNL"/>
    <s v="Winst &amp; verlies"/>
    <x v="1"/>
    <x v="1"/>
    <x v="13"/>
    <x v="13"/>
    <s v=""/>
    <s v=""/>
    <x v="190"/>
    <x v="1"/>
    <x v="1"/>
    <x v="1"/>
    <n v="0"/>
    <m/>
    <m/>
    <m/>
    <m/>
    <m/>
    <n v="0"/>
    <m/>
  </r>
  <r>
    <s v="10-1118-10"/>
    <s v="Lokale omroep Template"/>
    <s v="PNL"/>
    <s v="Winst &amp; verlies"/>
    <x v="1"/>
    <x v="1"/>
    <x v="13"/>
    <x v="13"/>
    <s v=""/>
    <s v=""/>
    <x v="191"/>
    <x v="1"/>
    <x v="1"/>
    <x v="1"/>
    <n v="0"/>
    <m/>
    <m/>
    <m/>
    <m/>
    <m/>
    <n v="0"/>
    <m/>
  </r>
  <r>
    <s v="10-1118-10"/>
    <s v="Lokale omroep Template"/>
    <s v="PNL"/>
    <s v="Winst &amp; verlies"/>
    <x v="1"/>
    <x v="1"/>
    <x v="13"/>
    <x v="13"/>
    <s v=""/>
    <s v=""/>
    <x v="192"/>
    <x v="1"/>
    <x v="1"/>
    <x v="1"/>
    <n v="0"/>
    <m/>
    <m/>
    <m/>
    <m/>
    <m/>
    <n v="0"/>
    <m/>
  </r>
  <r>
    <s v="10-1118-10"/>
    <s v="Lokale omroep Template"/>
    <s v="PNL"/>
    <s v="Winst &amp; verlies"/>
    <x v="1"/>
    <x v="1"/>
    <x v="13"/>
    <x v="13"/>
    <s v=""/>
    <s v=""/>
    <x v="193"/>
    <x v="1"/>
    <x v="1"/>
    <x v="1"/>
    <n v="0"/>
    <m/>
    <m/>
    <m/>
    <m/>
    <m/>
    <n v="0"/>
    <m/>
  </r>
  <r>
    <s v="10-1118-10"/>
    <s v="Lokale omroep Template"/>
    <s v="PNL"/>
    <s v="Winst &amp; verlies"/>
    <x v="1"/>
    <x v="1"/>
    <x v="13"/>
    <x v="13"/>
    <s v=""/>
    <s v=""/>
    <x v="194"/>
    <x v="1"/>
    <x v="1"/>
    <x v="1"/>
    <n v="0"/>
    <m/>
    <m/>
    <m/>
    <m/>
    <m/>
    <n v="0"/>
    <m/>
  </r>
  <r>
    <s v="10-1118-10"/>
    <s v="Lokale omroep Template"/>
    <s v="PNL"/>
    <s v="Winst &amp; verlies"/>
    <x v="1"/>
    <x v="1"/>
    <x v="13"/>
    <x v="13"/>
    <s v=""/>
    <s v=""/>
    <x v="195"/>
    <x v="1"/>
    <x v="1"/>
    <x v="1"/>
    <n v="0"/>
    <m/>
    <m/>
    <m/>
    <m/>
    <m/>
    <n v="0"/>
    <m/>
  </r>
  <r>
    <s v="10-1118-10"/>
    <s v="Lokale omroep Template"/>
    <s v="PNL"/>
    <s v="Winst &amp; verlies"/>
    <x v="1"/>
    <x v="1"/>
    <x v="13"/>
    <x v="13"/>
    <s v=""/>
    <s v=""/>
    <x v="196"/>
    <x v="1"/>
    <x v="1"/>
    <x v="1"/>
    <n v="0"/>
    <m/>
    <m/>
    <m/>
    <m/>
    <m/>
    <n v="0"/>
    <m/>
  </r>
  <r>
    <s v="10-1118-10"/>
    <s v="Lokale omroep Template"/>
    <s v="PNL"/>
    <s v="Winst &amp; verlies"/>
    <x v="1"/>
    <x v="1"/>
    <x v="13"/>
    <x v="13"/>
    <s v=""/>
    <s v=""/>
    <x v="197"/>
    <x v="1"/>
    <x v="1"/>
    <x v="1"/>
    <n v="0"/>
    <m/>
    <m/>
    <m/>
    <m/>
    <m/>
    <n v="0"/>
    <m/>
  </r>
  <r>
    <s v="10-1118-10"/>
    <s v="Lokale omroep Template"/>
    <s v="PNL"/>
    <s v="Winst &amp; verlies"/>
    <x v="1"/>
    <x v="1"/>
    <x v="13"/>
    <x v="13"/>
    <s v=""/>
    <s v=""/>
    <x v="198"/>
    <x v="1"/>
    <x v="1"/>
    <x v="1"/>
    <n v="0"/>
    <m/>
    <m/>
    <m/>
    <m/>
    <m/>
    <n v="0"/>
    <m/>
  </r>
  <r>
    <s v="10-1118-10"/>
    <s v="Lokale omroep Template"/>
    <s v="PNL"/>
    <s v="Winst &amp; verlies"/>
    <x v="1"/>
    <x v="1"/>
    <x v="13"/>
    <x v="13"/>
    <s v=""/>
    <s v=""/>
    <x v="199"/>
    <x v="1"/>
    <x v="1"/>
    <x v="1"/>
    <n v="0"/>
    <m/>
    <m/>
    <m/>
    <m/>
    <m/>
    <n v="0"/>
    <m/>
  </r>
  <r>
    <s v="10-1118-10"/>
    <s v="Lokale omroep Template"/>
    <s v="PNL"/>
    <s v="Winst &amp; verlies"/>
    <x v="1"/>
    <x v="1"/>
    <x v="13"/>
    <x v="13"/>
    <s v=""/>
    <s v=""/>
    <x v="200"/>
    <x v="1"/>
    <x v="1"/>
    <x v="1"/>
    <n v="0"/>
    <m/>
    <m/>
    <m/>
    <m/>
    <m/>
    <n v="0"/>
    <m/>
  </r>
  <r>
    <s v="10-1118-10"/>
    <s v="Lokale omroep Template"/>
    <s v="PNL"/>
    <s v="Winst &amp; verlies"/>
    <x v="1"/>
    <x v="1"/>
    <x v="13"/>
    <x v="13"/>
    <s v=""/>
    <s v=""/>
    <x v="201"/>
    <x v="1"/>
    <x v="1"/>
    <x v="1"/>
    <n v="0"/>
    <m/>
    <m/>
    <m/>
    <m/>
    <m/>
    <n v="0"/>
    <m/>
  </r>
  <r>
    <s v="10-1118-10"/>
    <s v="Lokale omroep Template"/>
    <s v="PNL"/>
    <s v="Winst &amp; verlies"/>
    <x v="1"/>
    <x v="1"/>
    <x v="13"/>
    <x v="13"/>
    <s v=""/>
    <s v=""/>
    <x v="202"/>
    <x v="1"/>
    <x v="1"/>
    <x v="1"/>
    <n v="0"/>
    <m/>
    <m/>
    <m/>
    <m/>
    <m/>
    <n v="0"/>
    <m/>
  </r>
  <r>
    <s v="10-1118-10"/>
    <s v="Lokale omroep Template"/>
    <s v="PNL"/>
    <s v="Winst &amp; verlies"/>
    <x v="1"/>
    <x v="1"/>
    <x v="13"/>
    <x v="13"/>
    <s v=""/>
    <s v=""/>
    <x v="203"/>
    <x v="1"/>
    <x v="1"/>
    <x v="1"/>
    <n v="0"/>
    <m/>
    <m/>
    <m/>
    <m/>
    <m/>
    <n v="0"/>
    <m/>
  </r>
  <r>
    <s v="10-1118-10"/>
    <s v="Lokale omroep Template"/>
    <s v="PNL"/>
    <s v="Winst &amp; verlies"/>
    <x v="1"/>
    <x v="1"/>
    <x v="13"/>
    <x v="13"/>
    <s v=""/>
    <s v=""/>
    <x v="204"/>
    <x v="1"/>
    <x v="1"/>
    <x v="1"/>
    <n v="0"/>
    <m/>
    <m/>
    <m/>
    <m/>
    <m/>
    <n v="0"/>
    <m/>
  </r>
  <r>
    <s v="10-1118-10"/>
    <s v="Lokale omroep Template"/>
    <s v="PNL"/>
    <s v="Winst &amp; verlies"/>
    <x v="1"/>
    <x v="1"/>
    <x v="13"/>
    <x v="13"/>
    <s v=""/>
    <s v=""/>
    <x v="205"/>
    <x v="1"/>
    <x v="1"/>
    <x v="1"/>
    <n v="0"/>
    <m/>
    <m/>
    <m/>
    <m/>
    <m/>
    <n v="0"/>
    <m/>
  </r>
  <r>
    <s v="10-1118-10"/>
    <s v="Lokale omroep Template"/>
    <s v="PNL"/>
    <s v="Winst &amp; verlies"/>
    <x v="1"/>
    <x v="1"/>
    <x v="13"/>
    <x v="13"/>
    <s v=""/>
    <s v=""/>
    <x v="206"/>
    <x v="1"/>
    <x v="1"/>
    <x v="1"/>
    <n v="0"/>
    <m/>
    <m/>
    <m/>
    <m/>
    <m/>
    <n v="0"/>
    <m/>
  </r>
  <r>
    <s v="10-1118-10"/>
    <s v="Lokale omroep Template"/>
    <s v="PNL"/>
    <s v="Winst &amp; verlies"/>
    <x v="1"/>
    <x v="1"/>
    <x v="13"/>
    <x v="13"/>
    <s v=""/>
    <s v=""/>
    <x v="207"/>
    <x v="1"/>
    <x v="1"/>
    <x v="1"/>
    <n v="0"/>
    <m/>
    <m/>
    <m/>
    <m/>
    <m/>
    <n v="0"/>
    <m/>
  </r>
  <r>
    <s v="10-1118-10"/>
    <s v="Lokale omroep Template"/>
    <s v="PNL"/>
    <s v="Winst &amp; verlies"/>
    <x v="1"/>
    <x v="1"/>
    <x v="13"/>
    <x v="13"/>
    <s v=""/>
    <s v=""/>
    <x v="208"/>
    <x v="1"/>
    <x v="1"/>
    <x v="1"/>
    <n v="0"/>
    <m/>
    <m/>
    <m/>
    <m/>
    <m/>
    <n v="0"/>
    <m/>
  </r>
  <r>
    <s v="10-1118-10"/>
    <s v="Lokale omroep Template"/>
    <s v="PNL"/>
    <s v="Winst &amp; verlies"/>
    <x v="1"/>
    <x v="1"/>
    <x v="13"/>
    <x v="13"/>
    <s v=""/>
    <s v=""/>
    <x v="209"/>
    <x v="1"/>
    <x v="1"/>
    <x v="1"/>
    <n v="0"/>
    <m/>
    <m/>
    <m/>
    <m/>
    <m/>
    <n v="0"/>
    <m/>
  </r>
  <r>
    <s v="10-1118-10"/>
    <s v="Lokale omroep Template"/>
    <s v="PNL"/>
    <s v="Winst &amp; verlies"/>
    <x v="1"/>
    <x v="1"/>
    <x v="13"/>
    <x v="13"/>
    <s v=""/>
    <s v=""/>
    <x v="210"/>
    <x v="1"/>
    <x v="1"/>
    <x v="1"/>
    <n v="0"/>
    <m/>
    <m/>
    <m/>
    <m/>
    <m/>
    <n v="0"/>
    <m/>
  </r>
  <r>
    <s v="10-1118-10"/>
    <s v="Lokale omroep Template"/>
    <s v="PNL"/>
    <s v="Winst &amp; verlies"/>
    <x v="1"/>
    <x v="1"/>
    <x v="13"/>
    <x v="13"/>
    <s v=""/>
    <s v=""/>
    <x v="211"/>
    <x v="1"/>
    <x v="1"/>
    <x v="1"/>
    <n v="0"/>
    <m/>
    <m/>
    <m/>
    <m/>
    <m/>
    <n v="0"/>
    <m/>
  </r>
  <r>
    <s v="10-1118-10"/>
    <s v="Lokale omroep Template"/>
    <s v="PNL"/>
    <s v="Winst &amp; verlies"/>
    <x v="1"/>
    <x v="1"/>
    <x v="13"/>
    <x v="13"/>
    <s v=""/>
    <s v=""/>
    <x v="212"/>
    <x v="1"/>
    <x v="1"/>
    <x v="1"/>
    <n v="0"/>
    <m/>
    <m/>
    <m/>
    <m/>
    <m/>
    <n v="0"/>
    <m/>
  </r>
  <r>
    <s v="10-1118-10"/>
    <s v="Lokale omroep Template"/>
    <s v="PNL"/>
    <s v="Winst &amp; verlies"/>
    <x v="1"/>
    <x v="1"/>
    <x v="13"/>
    <x v="13"/>
    <s v=""/>
    <s v=""/>
    <x v="213"/>
    <x v="1"/>
    <x v="1"/>
    <x v="1"/>
    <n v="0"/>
    <m/>
    <m/>
    <m/>
    <m/>
    <m/>
    <n v="0"/>
    <m/>
  </r>
  <r>
    <s v="10-1118-10"/>
    <s v="Lokale omroep Template"/>
    <s v="PNL"/>
    <s v="Winst &amp; verlies"/>
    <x v="1"/>
    <x v="1"/>
    <x v="13"/>
    <x v="13"/>
    <s v=""/>
    <s v=""/>
    <x v="214"/>
    <x v="1"/>
    <x v="1"/>
    <x v="1"/>
    <n v="0"/>
    <m/>
    <m/>
    <m/>
    <m/>
    <m/>
    <n v="0"/>
    <m/>
  </r>
  <r>
    <s v="10-1118-10"/>
    <s v="Lokale omroep Template"/>
    <s v="PNL"/>
    <s v="Winst &amp; verlies"/>
    <x v="1"/>
    <x v="1"/>
    <x v="13"/>
    <x v="13"/>
    <s v=""/>
    <s v=""/>
    <x v="215"/>
    <x v="1"/>
    <x v="1"/>
    <x v="1"/>
    <n v="0"/>
    <m/>
    <m/>
    <m/>
    <m/>
    <m/>
    <n v="0"/>
    <m/>
  </r>
  <r>
    <s v="10-1118-10"/>
    <s v="Lokale omroep Template"/>
    <s v="PNL"/>
    <s v="Winst &amp; verlies"/>
    <x v="1"/>
    <x v="1"/>
    <x v="13"/>
    <x v="13"/>
    <s v=""/>
    <s v=""/>
    <x v="216"/>
    <x v="1"/>
    <x v="1"/>
    <x v="1"/>
    <n v="0"/>
    <m/>
    <m/>
    <m/>
    <m/>
    <m/>
    <n v="0"/>
    <m/>
  </r>
  <r>
    <s v="10-1118-10"/>
    <s v="Lokale omroep Template"/>
    <s v="PNL"/>
    <s v="Winst &amp; verlies"/>
    <x v="1"/>
    <x v="1"/>
    <x v="13"/>
    <x v="13"/>
    <s v=""/>
    <s v=""/>
    <x v="217"/>
    <x v="1"/>
    <x v="1"/>
    <x v="1"/>
    <n v="0"/>
    <m/>
    <m/>
    <m/>
    <m/>
    <m/>
    <n v="0"/>
    <m/>
  </r>
  <r>
    <s v="10-1118-10"/>
    <s v="Lokale omroep Template"/>
    <s v="PNL"/>
    <s v="Winst &amp; verlies"/>
    <x v="1"/>
    <x v="1"/>
    <x v="13"/>
    <x v="13"/>
    <s v=""/>
    <s v=""/>
    <x v="218"/>
    <x v="1"/>
    <x v="1"/>
    <x v="1"/>
    <n v="0"/>
    <m/>
    <m/>
    <m/>
    <m/>
    <m/>
    <n v="0"/>
    <m/>
  </r>
  <r>
    <s v="10-1118-10"/>
    <s v="Lokale omroep Template"/>
    <s v="PNL"/>
    <s v="Winst &amp; verlies"/>
    <x v="1"/>
    <x v="1"/>
    <x v="13"/>
    <x v="13"/>
    <s v=""/>
    <s v=""/>
    <x v="219"/>
    <x v="1"/>
    <x v="1"/>
    <x v="1"/>
    <n v="0"/>
    <m/>
    <m/>
    <m/>
    <m/>
    <m/>
    <n v="0"/>
    <m/>
  </r>
  <r>
    <s v="10-1118-10"/>
    <s v="Lokale omroep Template"/>
    <s v="PNL"/>
    <s v="Winst &amp; verlies"/>
    <x v="1"/>
    <x v="1"/>
    <x v="13"/>
    <x v="13"/>
    <s v=""/>
    <s v=""/>
    <x v="220"/>
    <x v="1"/>
    <x v="1"/>
    <x v="1"/>
    <n v="0"/>
    <m/>
    <m/>
    <m/>
    <m/>
    <m/>
    <n v="0"/>
    <m/>
  </r>
  <r>
    <s v="10-1118-10"/>
    <s v="Lokale omroep Template"/>
    <s v="PNL"/>
    <s v="Winst &amp; verlies"/>
    <x v="1"/>
    <x v="1"/>
    <x v="13"/>
    <x v="13"/>
    <s v=""/>
    <s v=""/>
    <x v="221"/>
    <x v="1"/>
    <x v="1"/>
    <x v="1"/>
    <n v="0"/>
    <m/>
    <m/>
    <m/>
    <m/>
    <m/>
    <n v="0"/>
    <m/>
  </r>
  <r>
    <s v="10-1118-10"/>
    <s v="Lokale omroep Template"/>
    <s v="PNL"/>
    <s v="Winst &amp; verlies"/>
    <x v="1"/>
    <x v="1"/>
    <x v="13"/>
    <x v="13"/>
    <s v=""/>
    <s v=""/>
    <x v="222"/>
    <x v="1"/>
    <x v="1"/>
    <x v="1"/>
    <n v="0"/>
    <m/>
    <m/>
    <m/>
    <m/>
    <m/>
    <n v="0"/>
    <m/>
  </r>
  <r>
    <s v="10-1118-10"/>
    <s v="Lokale omroep Template"/>
    <s v="PNL"/>
    <s v="Winst &amp; verlies"/>
    <x v="1"/>
    <x v="1"/>
    <x v="13"/>
    <x v="13"/>
    <s v=""/>
    <s v=""/>
    <x v="223"/>
    <x v="1"/>
    <x v="1"/>
    <x v="1"/>
    <n v="0"/>
    <m/>
    <m/>
    <m/>
    <m/>
    <m/>
    <n v="0"/>
    <m/>
  </r>
  <r>
    <s v="10-1118-10"/>
    <s v="Lokale omroep Template"/>
    <s v="PNL"/>
    <s v="Winst &amp; verlies"/>
    <x v="1"/>
    <x v="1"/>
    <x v="13"/>
    <x v="13"/>
    <s v=""/>
    <s v=""/>
    <x v="224"/>
    <x v="1"/>
    <x v="1"/>
    <x v="1"/>
    <n v="0"/>
    <m/>
    <m/>
    <m/>
    <m/>
    <m/>
    <n v="0"/>
    <m/>
  </r>
  <r>
    <s v="10-1118-10"/>
    <s v="Lokale omroep Template"/>
    <s v="PNL"/>
    <s v="Winst &amp; verlies"/>
    <x v="1"/>
    <x v="1"/>
    <x v="13"/>
    <x v="13"/>
    <s v=""/>
    <s v=""/>
    <x v="225"/>
    <x v="1"/>
    <x v="1"/>
    <x v="1"/>
    <n v="0"/>
    <m/>
    <m/>
    <m/>
    <m/>
    <m/>
    <n v="0"/>
    <m/>
  </r>
  <r>
    <s v="10-1118-10"/>
    <s v="Lokale omroep Template"/>
    <s v="PNL"/>
    <s v="Winst &amp; verlies"/>
    <x v="1"/>
    <x v="1"/>
    <x v="13"/>
    <x v="13"/>
    <s v=""/>
    <s v=""/>
    <x v="226"/>
    <x v="1"/>
    <x v="1"/>
    <x v="1"/>
    <n v="0"/>
    <m/>
    <m/>
    <m/>
    <m/>
    <m/>
    <n v="0"/>
    <m/>
  </r>
  <r>
    <s v="10-1118-10"/>
    <s v="Lokale omroep Template"/>
    <s v="PNL"/>
    <s v="Winst &amp; verlies"/>
    <x v="2"/>
    <x v="2"/>
    <x v="14"/>
    <x v="14"/>
    <s v=""/>
    <s v=""/>
    <x v="227"/>
    <x v="67"/>
    <x v="1"/>
    <x v="1"/>
    <n v="-0.35852412571934483"/>
    <m/>
    <m/>
    <m/>
    <m/>
    <m/>
    <n v="0"/>
    <s v="Brutolonen, loonjournaalpost uit loonadministratie"/>
  </r>
  <r>
    <s v="10-1118-10"/>
    <s v="Lokale omroep Template"/>
    <s v="PNL"/>
    <s v="Winst &amp; verlies"/>
    <x v="2"/>
    <x v="2"/>
    <x v="14"/>
    <x v="14"/>
    <s v=""/>
    <s v=""/>
    <x v="228"/>
    <x v="68"/>
    <x v="1"/>
    <x v="1"/>
    <n v="0"/>
    <m/>
    <m/>
    <m/>
    <m/>
    <m/>
    <n v="0"/>
    <s v="I.v.m. de Wet normering topinkomens (WNT) moet het salaris van de directie apart worden geboekt."/>
  </r>
  <r>
    <s v="10-1118-10"/>
    <s v="Lokale omroep Template"/>
    <s v="PNL"/>
    <s v="Winst &amp; verlies"/>
    <x v="2"/>
    <x v="2"/>
    <x v="14"/>
    <x v="14"/>
    <s v=""/>
    <s v=""/>
    <x v="229"/>
    <x v="1"/>
    <x v="1"/>
    <x v="1"/>
    <n v="0"/>
    <m/>
    <m/>
    <m/>
    <m/>
    <m/>
    <n v="0"/>
    <m/>
  </r>
  <r>
    <s v="10-1118-10"/>
    <s v="Lokale omroep Template"/>
    <s v="PNL"/>
    <s v="Winst &amp; verlies"/>
    <x v="2"/>
    <x v="2"/>
    <x v="14"/>
    <x v="14"/>
    <s v=""/>
    <s v=""/>
    <x v="230"/>
    <x v="69"/>
    <x v="1"/>
    <x v="1"/>
    <n v="0"/>
    <m/>
    <m/>
    <m/>
    <m/>
    <m/>
    <n v="0"/>
    <s v="Bovenwettelijke verlofdagen moeten aan het einde van het jaar als verplichting op de balans worden opgenomen. De bijbehorende lasten worden in dat jaar in de winst- en verliesrekening verwerkt."/>
  </r>
  <r>
    <s v="10-1118-10"/>
    <s v="Lokale omroep Template"/>
    <s v="PNL"/>
    <s v="Winst &amp; verlies"/>
    <x v="2"/>
    <x v="2"/>
    <x v="14"/>
    <x v="14"/>
    <s v=""/>
    <s v=""/>
    <x v="231"/>
    <x v="70"/>
    <x v="1"/>
    <x v="1"/>
    <n v="0"/>
    <m/>
    <m/>
    <m/>
    <m/>
    <m/>
    <n v="0"/>
    <s v="Niet-gecompenseerd overwerk (tijd-voor-tijd) moet aan het einde van het jaar als verplichting op de balans worden opgenomen. De bijbehorende lasten worden in dat jaar in de winst- en verliesrekening verwerkt."/>
  </r>
  <r>
    <s v="10-1118-10"/>
    <s v="Lokale omroep Template"/>
    <s v="PNL"/>
    <s v="Winst &amp; verlies"/>
    <x v="2"/>
    <x v="2"/>
    <x v="14"/>
    <x v="14"/>
    <s v=""/>
    <s v=""/>
    <x v="232"/>
    <x v="71"/>
    <x v="1"/>
    <x v="1"/>
    <n v="-2.8681717574147853E-2"/>
    <m/>
    <m/>
    <m/>
    <m/>
    <m/>
    <n v="0"/>
    <s v="8% vakantiegeld, loonjournaalpost uit loonadministratie"/>
  </r>
  <r>
    <s v="10-1118-10"/>
    <s v="Lokale omroep Template"/>
    <s v="PNL"/>
    <s v="Winst &amp; verlies"/>
    <x v="2"/>
    <x v="2"/>
    <x v="14"/>
    <x v="14"/>
    <s v=""/>
    <s v=""/>
    <x v="233"/>
    <x v="72"/>
    <x v="1"/>
    <x v="1"/>
    <n v="0"/>
    <m/>
    <m/>
    <m/>
    <m/>
    <m/>
    <n v="0"/>
    <s v="Op de balans wordt het aantal toegekende en opgenomen vakantiedagen bijgehouden (indien mogelijk via de salarisadministratie). Het positieve of negatieve saldo aan het einde van het jaar (of bij uitdiensttreding) wordt verrekend of uitbetaald en als kosten verwerkt."/>
  </r>
  <r>
    <s v="10-1118-10"/>
    <s v="Lokale omroep Template"/>
    <s v="PNL"/>
    <s v="Winst &amp; verlies"/>
    <x v="2"/>
    <x v="2"/>
    <x v="14"/>
    <x v="14"/>
    <s v=""/>
    <s v=""/>
    <x v="234"/>
    <x v="73"/>
    <x v="1"/>
    <x v="1"/>
    <n v="0"/>
    <m/>
    <m/>
    <m/>
    <m/>
    <m/>
    <n v="0"/>
    <m/>
  </r>
  <r>
    <s v="10-1118-10"/>
    <s v="Lokale omroep Template"/>
    <s v="PNL"/>
    <s v="Winst &amp; verlies"/>
    <x v="2"/>
    <x v="2"/>
    <x v="14"/>
    <x v="14"/>
    <s v=""/>
    <s v=""/>
    <x v="235"/>
    <x v="74"/>
    <x v="1"/>
    <x v="1"/>
    <n v="0"/>
    <m/>
    <m/>
    <m/>
    <m/>
    <m/>
    <n v="0"/>
    <m/>
  </r>
  <r>
    <s v="10-1118-10"/>
    <s v="Lokale omroep Template"/>
    <s v="PNL"/>
    <s v="Winst &amp; verlies"/>
    <x v="2"/>
    <x v="2"/>
    <x v="14"/>
    <x v="14"/>
    <s v=""/>
    <s v=""/>
    <x v="236"/>
    <x v="75"/>
    <x v="1"/>
    <x v="1"/>
    <n v="-1.7706949977866312E-2"/>
    <m/>
    <m/>
    <m/>
    <m/>
    <m/>
    <n v="0"/>
    <s v="Provisies voor medewerkers in loondienst met een aanvullende prestatiebeloning, bijvoorbeeld een reclameverkoper in loondienst. Let op: als de verkoper volledig op provisiebasis wordt betaald, dan 70200–70240."/>
  </r>
  <r>
    <s v="10-1118-10"/>
    <s v="Lokale omroep Template"/>
    <s v="PNL"/>
    <s v="Winst &amp; verlies"/>
    <x v="2"/>
    <x v="2"/>
    <x v="14"/>
    <x v="14"/>
    <s v=""/>
    <s v=""/>
    <x v="237"/>
    <x v="76"/>
    <x v="1"/>
    <x v="1"/>
    <n v="-2.3232403718459495E-2"/>
    <m/>
    <m/>
    <m/>
    <m/>
    <m/>
    <n v="0"/>
    <s v="Eindejaarsuitkering als percentage van het brutoloon, indien opgenomen in de arbeidsovereenkomst. Loonjournaalpost uit de loonadministratie."/>
  </r>
  <r>
    <s v="10-1118-10"/>
    <s v="Lokale omroep Template"/>
    <s v="PNL"/>
    <s v="Winst &amp; verlies"/>
    <x v="2"/>
    <x v="2"/>
    <x v="14"/>
    <x v="14"/>
    <s v=""/>
    <s v=""/>
    <x v="238"/>
    <x v="1"/>
    <x v="1"/>
    <x v="1"/>
    <n v="0"/>
    <m/>
    <m/>
    <m/>
    <m/>
    <m/>
    <n v="0"/>
    <m/>
  </r>
  <r>
    <s v="10-1118-10"/>
    <s v="Lokale omroep Template"/>
    <s v="PNL"/>
    <s v="Winst &amp; verlies"/>
    <x v="2"/>
    <x v="2"/>
    <x v="14"/>
    <x v="14"/>
    <s v=""/>
    <s v=""/>
    <x v="239"/>
    <x v="77"/>
    <x v="1"/>
    <x v="1"/>
    <n v="0"/>
    <m/>
    <m/>
    <m/>
    <m/>
    <m/>
    <n v="0"/>
    <s v="Vergoeding voor Raad van Toezicht"/>
  </r>
  <r>
    <s v="10-1118-10"/>
    <s v="Lokale omroep Template"/>
    <s v="PNL"/>
    <s v="Winst &amp; verlies"/>
    <x v="2"/>
    <x v="2"/>
    <x v="14"/>
    <x v="14"/>
    <s v=""/>
    <s v=""/>
    <x v="240"/>
    <x v="78"/>
    <x v="1"/>
    <x v="1"/>
    <n v="0"/>
    <m/>
    <m/>
    <m/>
    <m/>
    <m/>
    <n v="0"/>
    <s v="Alleen van toepassing op de NLPO"/>
  </r>
  <r>
    <s v="10-1118-10"/>
    <s v="Lokale omroep Template"/>
    <s v="PNL"/>
    <s v="Winst &amp; verlies"/>
    <x v="2"/>
    <x v="2"/>
    <x v="14"/>
    <x v="14"/>
    <s v=""/>
    <s v=""/>
    <x v="241"/>
    <x v="79"/>
    <x v="1"/>
    <x v="1"/>
    <n v="0"/>
    <m/>
    <m/>
    <m/>
    <m/>
    <m/>
    <n v="0"/>
    <s v="Kosten gemaakt door/voor het Programmabeleid Bepalend Orgaan (PBO)"/>
  </r>
  <r>
    <s v="10-1118-10"/>
    <s v="Lokale omroep Template"/>
    <s v="PNL"/>
    <s v="Winst &amp; verlies"/>
    <x v="2"/>
    <x v="2"/>
    <x v="14"/>
    <x v="14"/>
    <s v=""/>
    <s v=""/>
    <x v="242"/>
    <x v="80"/>
    <x v="1"/>
    <x v="1"/>
    <n v="-2.9659141212926075E-3"/>
    <m/>
    <m/>
    <m/>
    <m/>
    <m/>
    <n v="0"/>
    <s v="Onbelaste vrijwilligersvergoeding binnen de regels van de Belastingdienst"/>
  </r>
  <r>
    <s v="10-1118-10"/>
    <s v="Lokale omroep Template"/>
    <s v="PNL"/>
    <s v="Winst &amp; verlies"/>
    <x v="2"/>
    <x v="2"/>
    <x v="14"/>
    <x v="14"/>
    <s v=""/>
    <s v=""/>
    <x v="243"/>
    <x v="81"/>
    <x v="1"/>
    <x v="1"/>
    <n v="-1.7880478087649403E-2"/>
    <m/>
    <m/>
    <m/>
    <m/>
    <m/>
    <n v="0"/>
    <s v="Belaste betaling van stagevergoedingen (loonjournaalpost uit loonadministratie)"/>
  </r>
  <r>
    <s v="10-1118-10"/>
    <s v="Lokale omroep Template"/>
    <s v="PNL"/>
    <s v="Winst &amp; verlies"/>
    <x v="2"/>
    <x v="2"/>
    <x v="14"/>
    <x v="14"/>
    <s v=""/>
    <s v=""/>
    <x v="244"/>
    <x v="1"/>
    <x v="1"/>
    <x v="1"/>
    <n v="0"/>
    <m/>
    <m/>
    <m/>
    <m/>
    <m/>
    <n v="0"/>
    <m/>
  </r>
  <r>
    <s v="10-1118-10"/>
    <s v="Lokale omroep Template"/>
    <s v="PNL"/>
    <s v="Winst &amp; verlies"/>
    <x v="2"/>
    <x v="2"/>
    <x v="14"/>
    <x v="14"/>
    <s v=""/>
    <s v=""/>
    <x v="245"/>
    <x v="1"/>
    <x v="1"/>
    <x v="1"/>
    <n v="0"/>
    <m/>
    <m/>
    <m/>
    <m/>
    <m/>
    <n v="0"/>
    <m/>
  </r>
  <r>
    <s v="10-1118-10"/>
    <s v="Lokale omroep Template"/>
    <s v="PNL"/>
    <s v="Winst &amp; verlies"/>
    <x v="2"/>
    <x v="2"/>
    <x v="14"/>
    <x v="14"/>
    <s v=""/>
    <s v=""/>
    <x v="246"/>
    <x v="1"/>
    <x v="1"/>
    <x v="1"/>
    <n v="0"/>
    <m/>
    <m/>
    <m/>
    <m/>
    <m/>
    <n v="0"/>
    <m/>
  </r>
  <r>
    <s v="10-1118-10"/>
    <s v="Lokale omroep Template"/>
    <s v="PNL"/>
    <s v="Winst &amp; verlies"/>
    <x v="2"/>
    <x v="2"/>
    <x v="14"/>
    <x v="14"/>
    <s v=""/>
    <s v=""/>
    <x v="247"/>
    <x v="82"/>
    <x v="1"/>
    <x v="1"/>
    <n v="0"/>
    <m/>
    <m/>
    <m/>
    <m/>
    <m/>
    <n v="0"/>
    <s v="Indien van toepassing: loonjournaalpost uit loonadministratie"/>
  </r>
  <r>
    <s v="10-1118-10"/>
    <s v="Lokale omroep Template"/>
    <s v="PNL"/>
    <s v="Winst &amp; verlies"/>
    <x v="2"/>
    <x v="2"/>
    <x v="14"/>
    <x v="14"/>
    <s v=""/>
    <s v=""/>
    <x v="248"/>
    <x v="1"/>
    <x v="1"/>
    <x v="1"/>
    <n v="0"/>
    <m/>
    <m/>
    <m/>
    <m/>
    <m/>
    <n v="0"/>
    <m/>
  </r>
  <r>
    <s v="10-1118-10"/>
    <s v="Lokale omroep Template"/>
    <s v="PNL"/>
    <s v="Winst &amp; verlies"/>
    <x v="2"/>
    <x v="2"/>
    <x v="14"/>
    <x v="14"/>
    <s v=""/>
    <s v=""/>
    <x v="249"/>
    <x v="1"/>
    <x v="1"/>
    <x v="1"/>
    <n v="0"/>
    <m/>
    <m/>
    <m/>
    <m/>
    <m/>
    <n v="0"/>
    <m/>
  </r>
  <r>
    <s v="10-1118-10"/>
    <s v="Lokale omroep Template"/>
    <s v="PNL"/>
    <s v="Winst &amp; verlies"/>
    <x v="2"/>
    <x v="2"/>
    <x v="14"/>
    <x v="14"/>
    <s v=""/>
    <s v=""/>
    <x v="250"/>
    <x v="1"/>
    <x v="1"/>
    <x v="1"/>
    <n v="0"/>
    <m/>
    <m/>
    <m/>
    <m/>
    <m/>
    <n v="0"/>
    <m/>
  </r>
  <r>
    <s v="10-1118-10"/>
    <s v="Lokale omroep Template"/>
    <s v="PNL"/>
    <s v="Winst &amp; verlies"/>
    <x v="2"/>
    <x v="2"/>
    <x v="14"/>
    <x v="14"/>
    <s v=""/>
    <s v=""/>
    <x v="251"/>
    <x v="1"/>
    <x v="1"/>
    <x v="1"/>
    <n v="0"/>
    <m/>
    <m/>
    <m/>
    <m/>
    <m/>
    <n v="0"/>
    <m/>
  </r>
  <r>
    <s v="10-1118-10"/>
    <s v="Lokale omroep Template"/>
    <s v="PNL"/>
    <s v="Winst &amp; verlies"/>
    <x v="2"/>
    <x v="2"/>
    <x v="14"/>
    <x v="14"/>
    <s v=""/>
    <s v=""/>
    <x v="252"/>
    <x v="1"/>
    <x v="1"/>
    <x v="1"/>
    <n v="0"/>
    <m/>
    <m/>
    <m/>
    <m/>
    <m/>
    <n v="0"/>
    <m/>
  </r>
  <r>
    <s v="10-1118-10"/>
    <s v="Lokale omroep Template"/>
    <s v="PNL"/>
    <s v="Winst &amp; verlies"/>
    <x v="2"/>
    <x v="2"/>
    <x v="14"/>
    <x v="14"/>
    <s v=""/>
    <s v=""/>
    <x v="253"/>
    <x v="1"/>
    <x v="1"/>
    <x v="1"/>
    <n v="0"/>
    <m/>
    <m/>
    <m/>
    <m/>
    <m/>
    <n v="0"/>
    <m/>
  </r>
  <r>
    <s v="10-1118-10"/>
    <s v="Lokale omroep Template"/>
    <s v="PNL"/>
    <s v="Winst &amp; verlies"/>
    <x v="2"/>
    <x v="2"/>
    <x v="14"/>
    <x v="14"/>
    <s v=""/>
    <s v=""/>
    <x v="254"/>
    <x v="1"/>
    <x v="1"/>
    <x v="1"/>
    <n v="0"/>
    <m/>
    <m/>
    <m/>
    <m/>
    <m/>
    <n v="0"/>
    <m/>
  </r>
  <r>
    <s v="10-1118-10"/>
    <s v="Lokale omroep Template"/>
    <s v="PNL"/>
    <s v="Winst &amp; verlies"/>
    <x v="2"/>
    <x v="2"/>
    <x v="14"/>
    <x v="14"/>
    <s v=""/>
    <s v=""/>
    <x v="255"/>
    <x v="1"/>
    <x v="1"/>
    <x v="1"/>
    <n v="0"/>
    <m/>
    <m/>
    <m/>
    <m/>
    <m/>
    <n v="0"/>
    <m/>
  </r>
  <r>
    <s v="10-1118-10"/>
    <s v="Lokale omroep Template"/>
    <s v="PNL"/>
    <s v="Winst &amp; verlies"/>
    <x v="2"/>
    <x v="2"/>
    <x v="14"/>
    <x v="14"/>
    <s v=""/>
    <s v=""/>
    <x v="256"/>
    <x v="1"/>
    <x v="1"/>
    <x v="1"/>
    <n v="0"/>
    <m/>
    <m/>
    <m/>
    <m/>
    <m/>
    <n v="0"/>
    <m/>
  </r>
  <r>
    <s v="10-1118-10"/>
    <s v="Lokale omroep Template"/>
    <s v="PNL"/>
    <s v="Winst &amp; verlies"/>
    <x v="2"/>
    <x v="2"/>
    <x v="14"/>
    <x v="14"/>
    <s v=""/>
    <s v=""/>
    <x v="257"/>
    <x v="83"/>
    <x v="1"/>
    <x v="1"/>
    <n v="0"/>
    <m/>
    <m/>
    <m/>
    <m/>
    <m/>
    <n v="0"/>
    <s v="Belaste eenmalige extra's zoals bonussen, ontslagvergoeding etc. Loonjournaalpost uit de loonadministratie (bijzonder tarief)"/>
  </r>
  <r>
    <s v="10-1118-10"/>
    <s v="Lokale omroep Template"/>
    <s v="PNL"/>
    <s v="Winst &amp; verlies"/>
    <x v="2"/>
    <x v="2"/>
    <x v="14"/>
    <x v="14"/>
    <s v=""/>
    <s v=""/>
    <x v="258"/>
    <x v="1"/>
    <x v="1"/>
    <x v="1"/>
    <n v="0"/>
    <m/>
    <m/>
    <m/>
    <m/>
    <m/>
    <n v="0"/>
    <m/>
  </r>
  <r>
    <s v="10-1118-10"/>
    <s v="Lokale omroep Template"/>
    <s v="PNL"/>
    <s v="Winst &amp; verlies"/>
    <x v="2"/>
    <x v="2"/>
    <x v="14"/>
    <x v="14"/>
    <s v=""/>
    <s v=""/>
    <x v="259"/>
    <x v="1"/>
    <x v="1"/>
    <x v="1"/>
    <n v="0"/>
    <m/>
    <m/>
    <m/>
    <m/>
    <m/>
    <n v="0"/>
    <m/>
  </r>
  <r>
    <s v="10-1118-10"/>
    <s v="Lokale omroep Template"/>
    <s v="PNL"/>
    <s v="Winst &amp; verlies"/>
    <x v="2"/>
    <x v="2"/>
    <x v="14"/>
    <x v="14"/>
    <s v=""/>
    <s v=""/>
    <x v="260"/>
    <x v="1"/>
    <x v="1"/>
    <x v="1"/>
    <n v="0"/>
    <m/>
    <m/>
    <m/>
    <m/>
    <m/>
    <n v="0"/>
    <m/>
  </r>
  <r>
    <s v="10-1118-10"/>
    <s v="Lokale omroep Template"/>
    <s v="PNL"/>
    <s v="Winst &amp; verlies"/>
    <x v="2"/>
    <x v="2"/>
    <x v="14"/>
    <x v="14"/>
    <s v=""/>
    <s v=""/>
    <x v="261"/>
    <x v="1"/>
    <x v="1"/>
    <x v="1"/>
    <n v="0"/>
    <m/>
    <m/>
    <m/>
    <m/>
    <m/>
    <n v="0"/>
    <m/>
  </r>
  <r>
    <s v="10-1118-10"/>
    <s v="Lokale omroep Template"/>
    <s v="PNL"/>
    <s v="Winst &amp; verlies"/>
    <x v="2"/>
    <x v="2"/>
    <x v="14"/>
    <x v="14"/>
    <s v=""/>
    <s v=""/>
    <x v="262"/>
    <x v="1"/>
    <x v="1"/>
    <x v="1"/>
    <n v="0"/>
    <m/>
    <m/>
    <m/>
    <m/>
    <m/>
    <n v="0"/>
    <m/>
  </r>
  <r>
    <s v="10-1118-10"/>
    <s v="Lokale omroep Template"/>
    <s v="PNL"/>
    <s v="Winst &amp; verlies"/>
    <x v="2"/>
    <x v="2"/>
    <x v="14"/>
    <x v="14"/>
    <s v=""/>
    <s v=""/>
    <x v="263"/>
    <x v="1"/>
    <x v="1"/>
    <x v="1"/>
    <n v="0"/>
    <m/>
    <m/>
    <m/>
    <m/>
    <m/>
    <n v="0"/>
    <m/>
  </r>
  <r>
    <s v="10-1118-10"/>
    <s v="Lokale omroep Template"/>
    <s v="PNL"/>
    <s v="Winst &amp; verlies"/>
    <x v="2"/>
    <x v="2"/>
    <x v="14"/>
    <x v="14"/>
    <s v=""/>
    <s v=""/>
    <x v="264"/>
    <x v="1"/>
    <x v="1"/>
    <x v="1"/>
    <n v="0"/>
    <m/>
    <m/>
    <m/>
    <m/>
    <m/>
    <n v="0"/>
    <m/>
  </r>
  <r>
    <s v="10-1118-10"/>
    <s v="Lokale omroep Template"/>
    <s v="PNL"/>
    <s v="Winst &amp; verlies"/>
    <x v="2"/>
    <x v="2"/>
    <x v="14"/>
    <x v="14"/>
    <s v=""/>
    <s v=""/>
    <x v="265"/>
    <x v="1"/>
    <x v="1"/>
    <x v="1"/>
    <n v="0"/>
    <m/>
    <m/>
    <m/>
    <m/>
    <m/>
    <n v="0"/>
    <m/>
  </r>
  <r>
    <s v="10-1118-10"/>
    <s v="Lokale omroep Template"/>
    <s v="PNL"/>
    <s v="Winst &amp; verlies"/>
    <x v="2"/>
    <x v="2"/>
    <x v="14"/>
    <x v="14"/>
    <s v=""/>
    <s v=""/>
    <x v="266"/>
    <x v="1"/>
    <x v="1"/>
    <x v="1"/>
    <n v="0"/>
    <m/>
    <m/>
    <m/>
    <m/>
    <m/>
    <n v="0"/>
    <m/>
  </r>
  <r>
    <s v="10-1118-10"/>
    <s v="Lokale omroep Template"/>
    <s v="PNL"/>
    <s v="Winst &amp; verlies"/>
    <x v="2"/>
    <x v="2"/>
    <x v="14"/>
    <x v="14"/>
    <s v=""/>
    <s v=""/>
    <x v="267"/>
    <x v="84"/>
    <x v="1"/>
    <x v="1"/>
    <n v="0"/>
    <m/>
    <m/>
    <m/>
    <m/>
    <m/>
    <n v="0"/>
    <m/>
  </r>
  <r>
    <s v="10-1118-10"/>
    <s v="Lokale omroep Template"/>
    <s v="PNL"/>
    <s v="Winst &amp; verlies"/>
    <x v="2"/>
    <x v="2"/>
    <x v="14"/>
    <x v="14"/>
    <s v=""/>
    <s v=""/>
    <x v="268"/>
    <x v="1"/>
    <x v="1"/>
    <x v="1"/>
    <n v="0"/>
    <m/>
    <m/>
    <m/>
    <m/>
    <m/>
    <n v="0"/>
    <m/>
  </r>
  <r>
    <s v="10-1118-10"/>
    <s v="Lokale omroep Template"/>
    <s v="PNL"/>
    <s v="Winst &amp; verlies"/>
    <x v="2"/>
    <x v="2"/>
    <x v="14"/>
    <x v="14"/>
    <s v=""/>
    <s v=""/>
    <x v="269"/>
    <x v="1"/>
    <x v="1"/>
    <x v="1"/>
    <n v="0"/>
    <m/>
    <m/>
    <m/>
    <m/>
    <m/>
    <n v="0"/>
    <m/>
  </r>
  <r>
    <s v="10-1118-10"/>
    <s v="Lokale omroep Template"/>
    <s v="PNL"/>
    <s v="Winst &amp; verlies"/>
    <x v="2"/>
    <x v="2"/>
    <x v="14"/>
    <x v="14"/>
    <s v=""/>
    <s v=""/>
    <x v="270"/>
    <x v="1"/>
    <x v="1"/>
    <x v="1"/>
    <n v="0"/>
    <m/>
    <m/>
    <m/>
    <m/>
    <m/>
    <n v="0"/>
    <m/>
  </r>
  <r>
    <s v="10-1118-10"/>
    <s v="Lokale omroep Template"/>
    <s v="PNL"/>
    <s v="Winst &amp; verlies"/>
    <x v="2"/>
    <x v="2"/>
    <x v="14"/>
    <x v="14"/>
    <s v=""/>
    <s v=""/>
    <x v="271"/>
    <x v="1"/>
    <x v="1"/>
    <x v="1"/>
    <n v="0"/>
    <m/>
    <m/>
    <m/>
    <m/>
    <m/>
    <n v="0"/>
    <m/>
  </r>
  <r>
    <s v="10-1118-10"/>
    <s v="Lokale omroep Template"/>
    <s v="PNL"/>
    <s v="Winst &amp; verlies"/>
    <x v="2"/>
    <x v="2"/>
    <x v="14"/>
    <x v="14"/>
    <s v=""/>
    <s v=""/>
    <x v="272"/>
    <x v="1"/>
    <x v="1"/>
    <x v="1"/>
    <n v="0"/>
    <m/>
    <m/>
    <m/>
    <m/>
    <m/>
    <n v="0"/>
    <m/>
  </r>
  <r>
    <s v="10-1118-10"/>
    <s v="Lokale omroep Template"/>
    <s v="PNL"/>
    <s v="Winst &amp; verlies"/>
    <x v="2"/>
    <x v="2"/>
    <x v="14"/>
    <x v="14"/>
    <s v=""/>
    <s v=""/>
    <x v="273"/>
    <x v="1"/>
    <x v="1"/>
    <x v="1"/>
    <n v="0"/>
    <m/>
    <m/>
    <m/>
    <m/>
    <m/>
    <n v="0"/>
    <m/>
  </r>
  <r>
    <s v="10-1118-10"/>
    <s v="Lokale omroep Template"/>
    <s v="PNL"/>
    <s v="Winst &amp; verlies"/>
    <x v="2"/>
    <x v="2"/>
    <x v="14"/>
    <x v="14"/>
    <s v=""/>
    <s v=""/>
    <x v="274"/>
    <x v="1"/>
    <x v="1"/>
    <x v="1"/>
    <n v="0"/>
    <m/>
    <m/>
    <m/>
    <m/>
    <m/>
    <n v="0"/>
    <m/>
  </r>
  <r>
    <s v="10-1118-10"/>
    <s v="Lokale omroep Template"/>
    <s v="PNL"/>
    <s v="Winst &amp; verlies"/>
    <x v="2"/>
    <x v="2"/>
    <x v="14"/>
    <x v="14"/>
    <s v=""/>
    <s v=""/>
    <x v="275"/>
    <x v="1"/>
    <x v="1"/>
    <x v="1"/>
    <n v="0"/>
    <m/>
    <m/>
    <m/>
    <m/>
    <m/>
    <n v="0"/>
    <m/>
  </r>
  <r>
    <s v="10-1118-10"/>
    <s v="Lokale omroep Template"/>
    <s v="PNL"/>
    <s v="Winst &amp; verlies"/>
    <x v="2"/>
    <x v="2"/>
    <x v="14"/>
    <x v="14"/>
    <s v=""/>
    <s v=""/>
    <x v="276"/>
    <x v="1"/>
    <x v="1"/>
    <x v="1"/>
    <n v="0"/>
    <m/>
    <m/>
    <m/>
    <m/>
    <m/>
    <n v="0"/>
    <m/>
  </r>
  <r>
    <s v="10-1118-10"/>
    <s v="Lokale omroep Template"/>
    <s v="PNL"/>
    <s v="Winst &amp; verlies"/>
    <x v="2"/>
    <x v="2"/>
    <x v="14"/>
    <x v="14"/>
    <s v=""/>
    <s v=""/>
    <x v="277"/>
    <x v="1"/>
    <x v="1"/>
    <x v="1"/>
    <n v="0"/>
    <m/>
    <m/>
    <m/>
    <m/>
    <m/>
    <n v="0"/>
    <m/>
  </r>
  <r>
    <s v="10-1118-10"/>
    <s v="Lokale omroep Template"/>
    <s v="PNL"/>
    <s v="Winst &amp; verlies"/>
    <x v="2"/>
    <x v="2"/>
    <x v="14"/>
    <x v="14"/>
    <s v=""/>
    <s v=""/>
    <x v="278"/>
    <x v="1"/>
    <x v="1"/>
    <x v="1"/>
    <n v="0"/>
    <m/>
    <m/>
    <m/>
    <m/>
    <m/>
    <n v="0"/>
    <m/>
  </r>
  <r>
    <s v="10-1118-10"/>
    <s v="Lokale omroep Template"/>
    <s v="PNL"/>
    <s v="Winst &amp; verlies"/>
    <x v="2"/>
    <x v="2"/>
    <x v="14"/>
    <x v="14"/>
    <s v=""/>
    <s v=""/>
    <x v="279"/>
    <x v="1"/>
    <x v="1"/>
    <x v="1"/>
    <n v="0"/>
    <m/>
    <m/>
    <m/>
    <m/>
    <m/>
    <n v="0"/>
    <m/>
  </r>
  <r>
    <s v="10-1118-10"/>
    <s v="Lokale omroep Template"/>
    <s v="PNL"/>
    <s v="Winst &amp; verlies"/>
    <x v="2"/>
    <x v="2"/>
    <x v="14"/>
    <x v="14"/>
    <s v=""/>
    <s v=""/>
    <x v="280"/>
    <x v="1"/>
    <x v="1"/>
    <x v="1"/>
    <n v="0"/>
    <m/>
    <m/>
    <m/>
    <m/>
    <m/>
    <n v="0"/>
    <m/>
  </r>
  <r>
    <s v="10-1118-10"/>
    <s v="Lokale omroep Template"/>
    <s v="PNL"/>
    <s v="Winst &amp; verlies"/>
    <x v="2"/>
    <x v="2"/>
    <x v="14"/>
    <x v="14"/>
    <s v=""/>
    <s v=""/>
    <x v="281"/>
    <x v="1"/>
    <x v="1"/>
    <x v="1"/>
    <n v="0"/>
    <m/>
    <m/>
    <m/>
    <m/>
    <m/>
    <n v="0"/>
    <m/>
  </r>
  <r>
    <s v="10-1118-10"/>
    <s v="Lokale omroep Template"/>
    <s v="PNL"/>
    <s v="Winst &amp; verlies"/>
    <x v="2"/>
    <x v="2"/>
    <x v="14"/>
    <x v="14"/>
    <s v=""/>
    <s v=""/>
    <x v="282"/>
    <x v="1"/>
    <x v="1"/>
    <x v="1"/>
    <n v="0"/>
    <m/>
    <m/>
    <m/>
    <m/>
    <m/>
    <n v="0"/>
    <m/>
  </r>
  <r>
    <s v="10-1118-10"/>
    <s v="Lokale omroep Template"/>
    <s v="PNL"/>
    <s v="Winst &amp; verlies"/>
    <x v="2"/>
    <x v="2"/>
    <x v="14"/>
    <x v="14"/>
    <s v=""/>
    <s v=""/>
    <x v="283"/>
    <x v="1"/>
    <x v="1"/>
    <x v="1"/>
    <n v="0"/>
    <m/>
    <m/>
    <m/>
    <m/>
    <m/>
    <n v="0"/>
    <m/>
  </r>
  <r>
    <s v="10-1118-10"/>
    <s v="Lokale omroep Template"/>
    <s v="PNL"/>
    <s v="Winst &amp; verlies"/>
    <x v="2"/>
    <x v="2"/>
    <x v="14"/>
    <x v="14"/>
    <s v=""/>
    <s v=""/>
    <x v="284"/>
    <x v="1"/>
    <x v="1"/>
    <x v="1"/>
    <n v="0"/>
    <m/>
    <m/>
    <m/>
    <m/>
    <m/>
    <n v="0"/>
    <m/>
  </r>
  <r>
    <s v="10-1118-10"/>
    <s v="Lokale omroep Template"/>
    <s v="PNL"/>
    <s v="Winst &amp; verlies"/>
    <x v="2"/>
    <x v="2"/>
    <x v="14"/>
    <x v="14"/>
    <s v=""/>
    <s v=""/>
    <x v="285"/>
    <x v="1"/>
    <x v="1"/>
    <x v="1"/>
    <n v="0"/>
    <m/>
    <m/>
    <m/>
    <m/>
    <m/>
    <n v="0"/>
    <m/>
  </r>
  <r>
    <s v="10-1118-10"/>
    <s v="Lokale omroep Template"/>
    <s v="PNL"/>
    <s v="Winst &amp; verlies"/>
    <x v="2"/>
    <x v="2"/>
    <x v="14"/>
    <x v="14"/>
    <s v=""/>
    <s v=""/>
    <x v="286"/>
    <x v="1"/>
    <x v="1"/>
    <x v="1"/>
    <n v="0"/>
    <m/>
    <m/>
    <m/>
    <m/>
    <m/>
    <n v="0"/>
    <m/>
  </r>
  <r>
    <s v="10-1118-10"/>
    <s v="Lokale omroep Template"/>
    <s v="PNL"/>
    <s v="Winst &amp; verlies"/>
    <x v="2"/>
    <x v="2"/>
    <x v="15"/>
    <x v="15"/>
    <s v=""/>
    <s v=""/>
    <x v="287"/>
    <x v="85"/>
    <x v="1"/>
    <x v="1"/>
    <n v="-7.3878707392651621E-2"/>
    <m/>
    <m/>
    <m/>
    <m/>
    <m/>
    <n v="0"/>
    <s v="Werkgeverslasten, loonjournaalpost uit loonadministratie"/>
  </r>
  <r>
    <s v="10-1118-10"/>
    <s v="Lokale omroep Template"/>
    <s v="PNL"/>
    <s v="Winst &amp; verlies"/>
    <x v="2"/>
    <x v="2"/>
    <x v="15"/>
    <x v="15"/>
    <s v=""/>
    <s v=""/>
    <x v="288"/>
    <x v="86"/>
    <x v="1"/>
    <x v="1"/>
    <n v="0"/>
    <m/>
    <m/>
    <m/>
    <m/>
    <m/>
    <n v="0"/>
    <s v="(Spaarloonregeling bestaat niet meer)"/>
  </r>
  <r>
    <s v="10-1118-10"/>
    <s v="Lokale omroep Template"/>
    <s v="PNL"/>
    <s v="Winst &amp; verlies"/>
    <x v="2"/>
    <x v="2"/>
    <x v="15"/>
    <x v="15"/>
    <s v=""/>
    <s v=""/>
    <x v="289"/>
    <x v="87"/>
    <x v="1"/>
    <x v="1"/>
    <n v="0"/>
    <m/>
    <m/>
    <m/>
    <m/>
    <m/>
    <n v="0"/>
    <s v="Ontvangen vergoedingen in het kader van WIW of VLW"/>
  </r>
  <r>
    <s v="10-1118-10"/>
    <s v="Lokale omroep Template"/>
    <s v="PNL"/>
    <s v="Winst &amp; verlies"/>
    <x v="2"/>
    <x v="2"/>
    <x v="15"/>
    <x v="15"/>
    <s v=""/>
    <s v=""/>
    <x v="290"/>
    <x v="1"/>
    <x v="1"/>
    <x v="1"/>
    <n v="0"/>
    <m/>
    <m/>
    <m/>
    <m/>
    <m/>
    <n v="0"/>
    <m/>
  </r>
  <r>
    <s v="10-1118-10"/>
    <s v="Lokale omroep Template"/>
    <s v="PNL"/>
    <s v="Winst &amp; verlies"/>
    <x v="2"/>
    <x v="2"/>
    <x v="15"/>
    <x v="15"/>
    <s v=""/>
    <s v=""/>
    <x v="291"/>
    <x v="1"/>
    <x v="1"/>
    <x v="1"/>
    <n v="0"/>
    <m/>
    <m/>
    <m/>
    <m/>
    <m/>
    <n v="0"/>
    <m/>
  </r>
  <r>
    <s v="10-1118-10"/>
    <s v="Lokale omroep Template"/>
    <s v="PNL"/>
    <s v="Winst &amp; verlies"/>
    <x v="2"/>
    <x v="2"/>
    <x v="15"/>
    <x v="15"/>
    <s v=""/>
    <s v=""/>
    <x v="292"/>
    <x v="1"/>
    <x v="1"/>
    <x v="1"/>
    <n v="0"/>
    <m/>
    <m/>
    <m/>
    <m/>
    <m/>
    <n v="0"/>
    <m/>
  </r>
  <r>
    <s v="10-1118-10"/>
    <s v="Lokale omroep Template"/>
    <s v="PNL"/>
    <s v="Winst &amp; verlies"/>
    <x v="2"/>
    <x v="2"/>
    <x v="15"/>
    <x v="15"/>
    <s v=""/>
    <s v=""/>
    <x v="293"/>
    <x v="1"/>
    <x v="1"/>
    <x v="1"/>
    <n v="0"/>
    <m/>
    <m/>
    <m/>
    <m/>
    <m/>
    <n v="0"/>
    <m/>
  </r>
  <r>
    <s v="10-1118-10"/>
    <s v="Lokale omroep Template"/>
    <s v="PNL"/>
    <s v="Winst &amp; verlies"/>
    <x v="2"/>
    <x v="2"/>
    <x v="15"/>
    <x v="15"/>
    <s v=""/>
    <s v=""/>
    <x v="294"/>
    <x v="1"/>
    <x v="1"/>
    <x v="1"/>
    <n v="0"/>
    <m/>
    <m/>
    <m/>
    <m/>
    <m/>
    <n v="0"/>
    <m/>
  </r>
  <r>
    <s v="10-1118-10"/>
    <s v="Lokale omroep Template"/>
    <s v="PNL"/>
    <s v="Winst &amp; verlies"/>
    <x v="2"/>
    <x v="2"/>
    <x v="15"/>
    <x v="15"/>
    <s v=""/>
    <s v=""/>
    <x v="295"/>
    <x v="1"/>
    <x v="1"/>
    <x v="1"/>
    <n v="0"/>
    <m/>
    <m/>
    <m/>
    <m/>
    <m/>
    <n v="0"/>
    <m/>
  </r>
  <r>
    <s v="10-1118-10"/>
    <s v="Lokale omroep Template"/>
    <s v="PNL"/>
    <s v="Winst &amp; verlies"/>
    <x v="2"/>
    <x v="2"/>
    <x v="15"/>
    <x v="15"/>
    <s v=""/>
    <s v=""/>
    <x v="296"/>
    <x v="1"/>
    <x v="1"/>
    <x v="1"/>
    <n v="0"/>
    <m/>
    <m/>
    <m/>
    <m/>
    <m/>
    <n v="0"/>
    <m/>
  </r>
  <r>
    <s v="10-1118-10"/>
    <s v="Lokale omroep Template"/>
    <s v="PNL"/>
    <s v="Winst &amp; verlies"/>
    <x v="2"/>
    <x v="2"/>
    <x v="15"/>
    <x v="15"/>
    <s v=""/>
    <s v=""/>
    <x v="297"/>
    <x v="1"/>
    <x v="1"/>
    <x v="1"/>
    <n v="0"/>
    <m/>
    <m/>
    <m/>
    <m/>
    <m/>
    <n v="0"/>
    <m/>
  </r>
  <r>
    <s v="10-1118-10"/>
    <s v="Lokale omroep Template"/>
    <s v="PNL"/>
    <s v="Winst &amp; verlies"/>
    <x v="2"/>
    <x v="2"/>
    <x v="15"/>
    <x v="15"/>
    <s v=""/>
    <s v=""/>
    <x v="298"/>
    <x v="1"/>
    <x v="1"/>
    <x v="1"/>
    <n v="0"/>
    <m/>
    <m/>
    <m/>
    <m/>
    <m/>
    <n v="0"/>
    <m/>
  </r>
  <r>
    <s v="10-1118-10"/>
    <s v="Lokale omroep Template"/>
    <s v="PNL"/>
    <s v="Winst &amp; verlies"/>
    <x v="2"/>
    <x v="2"/>
    <x v="15"/>
    <x v="15"/>
    <s v=""/>
    <s v=""/>
    <x v="299"/>
    <x v="1"/>
    <x v="1"/>
    <x v="1"/>
    <n v="0"/>
    <m/>
    <m/>
    <m/>
    <m/>
    <m/>
    <n v="0"/>
    <m/>
  </r>
  <r>
    <s v="10-1118-10"/>
    <s v="Lokale omroep Template"/>
    <s v="PNL"/>
    <s v="Winst &amp; verlies"/>
    <x v="2"/>
    <x v="2"/>
    <x v="15"/>
    <x v="15"/>
    <s v=""/>
    <s v=""/>
    <x v="300"/>
    <x v="1"/>
    <x v="1"/>
    <x v="1"/>
    <n v="0"/>
    <m/>
    <m/>
    <m/>
    <m/>
    <m/>
    <n v="0"/>
    <m/>
  </r>
  <r>
    <s v="10-1118-10"/>
    <s v="Lokale omroep Template"/>
    <s v="PNL"/>
    <s v="Winst &amp; verlies"/>
    <x v="2"/>
    <x v="2"/>
    <x v="15"/>
    <x v="15"/>
    <s v=""/>
    <s v=""/>
    <x v="301"/>
    <x v="1"/>
    <x v="1"/>
    <x v="1"/>
    <n v="0"/>
    <m/>
    <m/>
    <m/>
    <m/>
    <m/>
    <n v="0"/>
    <m/>
  </r>
  <r>
    <s v="10-1118-10"/>
    <s v="Lokale omroep Template"/>
    <s v="PNL"/>
    <s v="Winst &amp; verlies"/>
    <x v="2"/>
    <x v="2"/>
    <x v="15"/>
    <x v="15"/>
    <s v=""/>
    <s v=""/>
    <x v="302"/>
    <x v="1"/>
    <x v="1"/>
    <x v="1"/>
    <n v="0"/>
    <m/>
    <m/>
    <m/>
    <m/>
    <m/>
    <n v="0"/>
    <m/>
  </r>
  <r>
    <s v="10-1118-10"/>
    <s v="Lokale omroep Template"/>
    <s v="PNL"/>
    <s v="Winst &amp; verlies"/>
    <x v="2"/>
    <x v="2"/>
    <x v="15"/>
    <x v="15"/>
    <s v=""/>
    <s v=""/>
    <x v="303"/>
    <x v="1"/>
    <x v="1"/>
    <x v="1"/>
    <n v="0"/>
    <m/>
    <m/>
    <m/>
    <m/>
    <m/>
    <n v="0"/>
    <m/>
  </r>
  <r>
    <s v="10-1118-10"/>
    <s v="Lokale omroep Template"/>
    <s v="PNL"/>
    <s v="Winst &amp; verlies"/>
    <x v="2"/>
    <x v="2"/>
    <x v="15"/>
    <x v="15"/>
    <s v=""/>
    <s v=""/>
    <x v="304"/>
    <x v="1"/>
    <x v="1"/>
    <x v="1"/>
    <n v="0"/>
    <m/>
    <m/>
    <m/>
    <m/>
    <m/>
    <n v="0"/>
    <m/>
  </r>
  <r>
    <s v="10-1118-10"/>
    <s v="Lokale omroep Template"/>
    <s v="PNL"/>
    <s v="Winst &amp; verlies"/>
    <x v="2"/>
    <x v="2"/>
    <x v="15"/>
    <x v="15"/>
    <s v=""/>
    <s v=""/>
    <x v="305"/>
    <x v="1"/>
    <x v="1"/>
    <x v="1"/>
    <n v="0"/>
    <m/>
    <m/>
    <m/>
    <m/>
    <m/>
    <n v="0"/>
    <m/>
  </r>
  <r>
    <s v="10-1118-10"/>
    <s v="Lokale omroep Template"/>
    <s v="PNL"/>
    <s v="Winst &amp; verlies"/>
    <x v="2"/>
    <x v="2"/>
    <x v="15"/>
    <x v="15"/>
    <s v=""/>
    <s v=""/>
    <x v="306"/>
    <x v="1"/>
    <x v="1"/>
    <x v="1"/>
    <n v="0"/>
    <m/>
    <m/>
    <m/>
    <m/>
    <m/>
    <n v="0"/>
    <m/>
  </r>
  <r>
    <s v="10-1118-10"/>
    <s v="Lokale omroep Template"/>
    <s v="PNL"/>
    <s v="Winst &amp; verlies"/>
    <x v="2"/>
    <x v="2"/>
    <x v="16"/>
    <x v="16"/>
    <s v=""/>
    <s v=""/>
    <x v="307"/>
    <x v="88"/>
    <x v="1"/>
    <x v="1"/>
    <n v="-4.5148295706064628E-2"/>
    <m/>
    <m/>
    <m/>
    <m/>
    <m/>
    <n v="0"/>
    <s v="Loonjournaalpost uit loonadministratie"/>
  </r>
  <r>
    <s v="10-1118-10"/>
    <s v="Lokale omroep Template"/>
    <s v="PNL"/>
    <s v="Winst &amp; verlies"/>
    <x v="2"/>
    <x v="2"/>
    <x v="16"/>
    <x v="16"/>
    <s v=""/>
    <s v=""/>
    <x v="308"/>
    <x v="89"/>
    <x v="1"/>
    <x v="1"/>
    <n v="0"/>
    <m/>
    <m/>
    <m/>
    <m/>
    <m/>
    <n v="0"/>
    <s v="I.v.m. de Wet normering topinkomens (WNT) moet de pensioenbijdrage van de directie apart worden geboekt."/>
  </r>
  <r>
    <s v="10-1118-10"/>
    <s v="Lokale omroep Template"/>
    <s v="PNL"/>
    <s v="Winst &amp; verlies"/>
    <x v="2"/>
    <x v="2"/>
    <x v="16"/>
    <x v="16"/>
    <s v=""/>
    <s v=""/>
    <x v="309"/>
    <x v="1"/>
    <x v="1"/>
    <x v="1"/>
    <n v="0"/>
    <m/>
    <m/>
    <m/>
    <m/>
    <m/>
    <n v="0"/>
    <m/>
  </r>
  <r>
    <s v="10-1118-10"/>
    <s v="Lokale omroep Template"/>
    <s v="PNL"/>
    <s v="Winst &amp; verlies"/>
    <x v="2"/>
    <x v="2"/>
    <x v="16"/>
    <x v="16"/>
    <s v=""/>
    <s v=""/>
    <x v="310"/>
    <x v="1"/>
    <x v="1"/>
    <x v="1"/>
    <n v="0"/>
    <m/>
    <m/>
    <m/>
    <m/>
    <m/>
    <n v="0"/>
    <m/>
  </r>
  <r>
    <s v="10-1118-10"/>
    <s v="Lokale omroep Template"/>
    <s v="PNL"/>
    <s v="Winst &amp; verlies"/>
    <x v="2"/>
    <x v="2"/>
    <x v="16"/>
    <x v="16"/>
    <s v=""/>
    <s v=""/>
    <x v="311"/>
    <x v="1"/>
    <x v="1"/>
    <x v="1"/>
    <n v="0"/>
    <m/>
    <m/>
    <m/>
    <m/>
    <m/>
    <n v="0"/>
    <m/>
  </r>
  <r>
    <s v="10-1118-10"/>
    <s v="Lokale omroep Template"/>
    <s v="PNL"/>
    <s v="Winst &amp; verlies"/>
    <x v="2"/>
    <x v="2"/>
    <x v="16"/>
    <x v="16"/>
    <s v=""/>
    <s v=""/>
    <x v="312"/>
    <x v="1"/>
    <x v="1"/>
    <x v="1"/>
    <n v="0"/>
    <m/>
    <m/>
    <m/>
    <m/>
    <m/>
    <n v="0"/>
    <m/>
  </r>
  <r>
    <s v="10-1118-10"/>
    <s v="Lokale omroep Template"/>
    <s v="PNL"/>
    <s v="Winst &amp; verlies"/>
    <x v="2"/>
    <x v="2"/>
    <x v="16"/>
    <x v="16"/>
    <s v=""/>
    <s v=""/>
    <x v="313"/>
    <x v="1"/>
    <x v="1"/>
    <x v="1"/>
    <n v="0"/>
    <m/>
    <m/>
    <m/>
    <m/>
    <m/>
    <n v="0"/>
    <m/>
  </r>
  <r>
    <s v="10-1118-10"/>
    <s v="Lokale omroep Template"/>
    <s v="PNL"/>
    <s v="Winst &amp; verlies"/>
    <x v="2"/>
    <x v="2"/>
    <x v="16"/>
    <x v="16"/>
    <s v=""/>
    <s v=""/>
    <x v="314"/>
    <x v="1"/>
    <x v="1"/>
    <x v="1"/>
    <n v="0"/>
    <m/>
    <m/>
    <m/>
    <m/>
    <m/>
    <n v="0"/>
    <m/>
  </r>
  <r>
    <s v="10-1118-10"/>
    <s v="Lokale omroep Template"/>
    <s v="PNL"/>
    <s v="Winst &amp; verlies"/>
    <x v="2"/>
    <x v="2"/>
    <x v="16"/>
    <x v="16"/>
    <s v=""/>
    <s v=""/>
    <x v="315"/>
    <x v="1"/>
    <x v="1"/>
    <x v="1"/>
    <n v="0"/>
    <m/>
    <m/>
    <m/>
    <m/>
    <m/>
    <n v="0"/>
    <m/>
  </r>
  <r>
    <s v="10-1118-10"/>
    <s v="Lokale omroep Template"/>
    <s v="PNL"/>
    <s v="Winst &amp; verlies"/>
    <x v="2"/>
    <x v="2"/>
    <x v="16"/>
    <x v="16"/>
    <s v=""/>
    <s v=""/>
    <x v="316"/>
    <x v="1"/>
    <x v="1"/>
    <x v="1"/>
    <n v="0"/>
    <m/>
    <m/>
    <m/>
    <m/>
    <m/>
    <n v="0"/>
    <m/>
  </r>
  <r>
    <s v="10-1118-10"/>
    <s v="Lokale omroep Template"/>
    <s v="PNL"/>
    <s v="Winst &amp; verlies"/>
    <x v="2"/>
    <x v="2"/>
    <x v="16"/>
    <x v="16"/>
    <s v=""/>
    <s v=""/>
    <x v="317"/>
    <x v="1"/>
    <x v="1"/>
    <x v="1"/>
    <n v="0"/>
    <m/>
    <m/>
    <m/>
    <m/>
    <m/>
    <n v="0"/>
    <m/>
  </r>
  <r>
    <s v="10-1118-10"/>
    <s v="Lokale omroep Template"/>
    <s v="PNL"/>
    <s v="Winst &amp; verlies"/>
    <x v="2"/>
    <x v="2"/>
    <x v="16"/>
    <x v="16"/>
    <s v=""/>
    <s v=""/>
    <x v="318"/>
    <x v="1"/>
    <x v="1"/>
    <x v="1"/>
    <n v="0"/>
    <m/>
    <m/>
    <m/>
    <m/>
    <m/>
    <n v="0"/>
    <m/>
  </r>
  <r>
    <s v="10-1118-10"/>
    <s v="Lokale omroep Template"/>
    <s v="PNL"/>
    <s v="Winst &amp; verlies"/>
    <x v="2"/>
    <x v="2"/>
    <x v="16"/>
    <x v="16"/>
    <s v=""/>
    <s v=""/>
    <x v="319"/>
    <x v="1"/>
    <x v="1"/>
    <x v="1"/>
    <n v="0"/>
    <m/>
    <m/>
    <m/>
    <m/>
    <m/>
    <n v="0"/>
    <m/>
  </r>
  <r>
    <s v="10-1118-10"/>
    <s v="Lokale omroep Template"/>
    <s v="PNL"/>
    <s v="Winst &amp; verlies"/>
    <x v="2"/>
    <x v="2"/>
    <x v="16"/>
    <x v="16"/>
    <s v=""/>
    <s v=""/>
    <x v="320"/>
    <x v="1"/>
    <x v="1"/>
    <x v="1"/>
    <n v="0"/>
    <m/>
    <m/>
    <m/>
    <m/>
    <m/>
    <n v="0"/>
    <m/>
  </r>
  <r>
    <s v="10-1118-10"/>
    <s v="Lokale omroep Template"/>
    <s v="PNL"/>
    <s v="Winst &amp; verlies"/>
    <x v="2"/>
    <x v="2"/>
    <x v="16"/>
    <x v="16"/>
    <s v=""/>
    <s v=""/>
    <x v="321"/>
    <x v="1"/>
    <x v="1"/>
    <x v="1"/>
    <n v="0"/>
    <m/>
    <m/>
    <m/>
    <m/>
    <m/>
    <n v="0"/>
    <m/>
  </r>
  <r>
    <s v="10-1118-10"/>
    <s v="Lokale omroep Template"/>
    <s v="PNL"/>
    <s v="Winst &amp; verlies"/>
    <x v="2"/>
    <x v="2"/>
    <x v="16"/>
    <x v="16"/>
    <s v=""/>
    <s v=""/>
    <x v="322"/>
    <x v="1"/>
    <x v="1"/>
    <x v="1"/>
    <n v="0"/>
    <m/>
    <m/>
    <m/>
    <m/>
    <m/>
    <n v="0"/>
    <m/>
  </r>
  <r>
    <s v="10-1118-10"/>
    <s v="Lokale omroep Template"/>
    <s v="PNL"/>
    <s v="Winst &amp; verlies"/>
    <x v="2"/>
    <x v="2"/>
    <x v="16"/>
    <x v="16"/>
    <s v=""/>
    <s v=""/>
    <x v="323"/>
    <x v="1"/>
    <x v="1"/>
    <x v="1"/>
    <n v="0"/>
    <m/>
    <m/>
    <m/>
    <m/>
    <m/>
    <n v="0"/>
    <m/>
  </r>
  <r>
    <s v="10-1118-10"/>
    <s v="Lokale omroep Template"/>
    <s v="PNL"/>
    <s v="Winst &amp; verlies"/>
    <x v="2"/>
    <x v="2"/>
    <x v="16"/>
    <x v="16"/>
    <s v=""/>
    <s v=""/>
    <x v="324"/>
    <x v="1"/>
    <x v="1"/>
    <x v="1"/>
    <n v="0"/>
    <m/>
    <m/>
    <m/>
    <m/>
    <m/>
    <n v="0"/>
    <m/>
  </r>
  <r>
    <s v="10-1118-10"/>
    <s v="Lokale omroep Template"/>
    <s v="PNL"/>
    <s v="Winst &amp; verlies"/>
    <x v="2"/>
    <x v="2"/>
    <x v="16"/>
    <x v="16"/>
    <s v=""/>
    <s v=""/>
    <x v="325"/>
    <x v="1"/>
    <x v="1"/>
    <x v="1"/>
    <n v="0"/>
    <m/>
    <m/>
    <m/>
    <m/>
    <m/>
    <n v="0"/>
    <m/>
  </r>
  <r>
    <s v="10-1118-10"/>
    <s v="Lokale omroep Template"/>
    <s v="PNL"/>
    <s v="Winst &amp; verlies"/>
    <x v="2"/>
    <x v="2"/>
    <x v="16"/>
    <x v="16"/>
    <s v=""/>
    <s v=""/>
    <x v="326"/>
    <x v="1"/>
    <x v="1"/>
    <x v="1"/>
    <n v="0"/>
    <m/>
    <m/>
    <m/>
    <m/>
    <m/>
    <n v="0"/>
    <m/>
  </r>
  <r>
    <s v="10-1118-10"/>
    <s v="Lokale omroep Template"/>
    <s v="PNL"/>
    <s v="Winst &amp; verlies"/>
    <x v="2"/>
    <x v="2"/>
    <x v="17"/>
    <x v="17"/>
    <s v=""/>
    <s v=""/>
    <x v="317"/>
    <x v="90"/>
    <x v="1"/>
    <x v="1"/>
    <n v="-1.184240814519699E-2"/>
    <m/>
    <m/>
    <m/>
    <m/>
    <m/>
    <n v="0"/>
    <s v="Kosten van langdurige opleidingstrajecten."/>
  </r>
  <r>
    <s v="10-1118-10"/>
    <s v="Lokale omroep Template"/>
    <s v="PNL"/>
    <s v="Winst &amp; verlies"/>
    <x v="2"/>
    <x v="2"/>
    <x v="17"/>
    <x v="17"/>
    <s v=""/>
    <s v=""/>
    <x v="318"/>
    <x v="91"/>
    <x v="1"/>
    <x v="1"/>
    <n v="0"/>
    <m/>
    <m/>
    <m/>
    <m/>
    <m/>
    <n v="0"/>
    <s v="Kosten van korte opledingen en cursussen."/>
  </r>
  <r>
    <s v="10-1118-10"/>
    <s v="Lokale omroep Template"/>
    <s v="PNL"/>
    <s v="Winst &amp; verlies"/>
    <x v="2"/>
    <x v="2"/>
    <x v="17"/>
    <x v="17"/>
    <s v=""/>
    <s v=""/>
    <x v="319"/>
    <x v="92"/>
    <x v="1"/>
    <x v="1"/>
    <n v="0"/>
    <m/>
    <m/>
    <m/>
    <m/>
    <m/>
    <n v="0"/>
    <m/>
  </r>
  <r>
    <s v="10-1118-10"/>
    <s v="Lokale omroep Template"/>
    <s v="PNL"/>
    <s v="Winst &amp; verlies"/>
    <x v="2"/>
    <x v="2"/>
    <x v="17"/>
    <x v="17"/>
    <s v=""/>
    <s v=""/>
    <x v="320"/>
    <x v="93"/>
    <x v="1"/>
    <x v="1"/>
    <n v="0"/>
    <m/>
    <m/>
    <m/>
    <m/>
    <m/>
    <n v="0"/>
    <m/>
  </r>
  <r>
    <s v="10-1118-10"/>
    <s v="Lokale omroep Template"/>
    <s v="PNL"/>
    <s v="Winst &amp; verlies"/>
    <x v="2"/>
    <x v="2"/>
    <x v="17"/>
    <x v="17"/>
    <s v=""/>
    <s v=""/>
    <x v="327"/>
    <x v="1"/>
    <x v="1"/>
    <x v="1"/>
    <n v="0"/>
    <m/>
    <m/>
    <m/>
    <m/>
    <m/>
    <n v="0"/>
    <m/>
  </r>
  <r>
    <s v="10-1118-10"/>
    <s v="Lokale omroep Template"/>
    <s v="PNL"/>
    <s v="Winst &amp; verlies"/>
    <x v="2"/>
    <x v="2"/>
    <x v="17"/>
    <x v="17"/>
    <s v=""/>
    <s v=""/>
    <x v="328"/>
    <x v="1"/>
    <x v="1"/>
    <x v="1"/>
    <n v="0"/>
    <m/>
    <m/>
    <m/>
    <m/>
    <m/>
    <n v="0"/>
    <m/>
  </r>
  <r>
    <s v="10-1118-10"/>
    <s v="Lokale omroep Template"/>
    <s v="PNL"/>
    <s v="Winst &amp; verlies"/>
    <x v="2"/>
    <x v="2"/>
    <x v="17"/>
    <x v="17"/>
    <s v=""/>
    <s v=""/>
    <x v="329"/>
    <x v="1"/>
    <x v="1"/>
    <x v="1"/>
    <n v="0"/>
    <m/>
    <m/>
    <m/>
    <m/>
    <m/>
    <n v="0"/>
    <m/>
  </r>
  <r>
    <s v="10-1118-10"/>
    <s v="Lokale omroep Template"/>
    <s v="PNL"/>
    <s v="Winst &amp; verlies"/>
    <x v="2"/>
    <x v="2"/>
    <x v="17"/>
    <x v="17"/>
    <s v=""/>
    <s v=""/>
    <x v="330"/>
    <x v="1"/>
    <x v="1"/>
    <x v="1"/>
    <n v="0"/>
    <m/>
    <m/>
    <m/>
    <m/>
    <m/>
    <n v="0"/>
    <m/>
  </r>
  <r>
    <s v="10-1118-10"/>
    <s v="Lokale omroep Template"/>
    <s v="PNL"/>
    <s v="Winst &amp; verlies"/>
    <x v="2"/>
    <x v="2"/>
    <x v="17"/>
    <x v="17"/>
    <s v=""/>
    <s v=""/>
    <x v="331"/>
    <x v="1"/>
    <x v="1"/>
    <x v="1"/>
    <n v="0"/>
    <m/>
    <m/>
    <m/>
    <m/>
    <m/>
    <n v="0"/>
    <m/>
  </r>
  <r>
    <s v="10-1118-10"/>
    <s v="Lokale omroep Template"/>
    <s v="PNL"/>
    <s v="Winst &amp; verlies"/>
    <x v="2"/>
    <x v="2"/>
    <x v="17"/>
    <x v="17"/>
    <s v=""/>
    <s v=""/>
    <x v="326"/>
    <x v="94"/>
    <x v="1"/>
    <x v="1"/>
    <n v="0"/>
    <m/>
    <m/>
    <m/>
    <m/>
    <m/>
    <n v="0"/>
    <m/>
  </r>
  <r>
    <s v="10-1118-10"/>
    <s v="Lokale omroep Template"/>
    <s v="PNL"/>
    <s v="Winst &amp; verlies"/>
    <x v="2"/>
    <x v="2"/>
    <x v="18"/>
    <x v="18"/>
    <s v=""/>
    <s v=""/>
    <x v="332"/>
    <x v="95"/>
    <x v="1"/>
    <x v="1"/>
    <n v="-2.6560424966799467E-3"/>
    <m/>
    <m/>
    <m/>
    <m/>
    <m/>
    <n v="0"/>
    <s v="Reiskosten woon-werk en overige zakelijke ritten, €0,23 per km op basis van declaratie"/>
  </r>
  <r>
    <s v="10-1118-10"/>
    <s v="Lokale omroep Template"/>
    <s v="PNL"/>
    <s v="Winst &amp; verlies"/>
    <x v="2"/>
    <x v="2"/>
    <x v="18"/>
    <x v="18"/>
    <s v=""/>
    <s v=""/>
    <x v="333"/>
    <x v="96"/>
    <x v="1"/>
    <x v="1"/>
    <n v="0"/>
    <m/>
    <m/>
    <m/>
    <m/>
    <m/>
    <n v="0"/>
    <s v="Reiskosten woon-werk structureel €0,23 per km, loonjournaalpost uit loonadministratie"/>
  </r>
  <r>
    <s v="10-1118-10"/>
    <s v="Lokale omroep Template"/>
    <s v="PNL"/>
    <s v="Winst &amp; verlies"/>
    <x v="2"/>
    <x v="2"/>
    <x v="18"/>
    <x v="18"/>
    <s v=""/>
    <s v=""/>
    <x v="334"/>
    <x v="97"/>
    <x v="1"/>
    <x v="1"/>
    <n v="-8.8977423638778226E-4"/>
    <m/>
    <m/>
    <m/>
    <m/>
    <m/>
    <n v="0"/>
    <s v="Overige onkostenveroedingen, incidenteel via declaraties"/>
  </r>
  <r>
    <s v="10-1118-10"/>
    <s v="Lokale omroep Template"/>
    <s v="PNL"/>
    <s v="Winst &amp; verlies"/>
    <x v="2"/>
    <x v="2"/>
    <x v="18"/>
    <x v="18"/>
    <s v=""/>
    <s v=""/>
    <x v="335"/>
    <x v="98"/>
    <x v="1"/>
    <x v="1"/>
    <n v="0"/>
    <m/>
    <m/>
    <m/>
    <m/>
    <m/>
    <n v="0"/>
    <s v="Overige onkostenvergoedingen, structureel via loonjournaalpost uit de loonadministratie. Bijvoorbeeld een vaste vergoeding voor telefoon, internetabonnement of krant."/>
  </r>
  <r>
    <s v="10-1118-10"/>
    <s v="Lokale omroep Template"/>
    <s v="PNL"/>
    <s v="Winst &amp; verlies"/>
    <x v="2"/>
    <x v="2"/>
    <x v="18"/>
    <x v="18"/>
    <s v=""/>
    <s v=""/>
    <x v="336"/>
    <x v="99"/>
    <x v="1"/>
    <x v="1"/>
    <n v="0"/>
    <m/>
    <m/>
    <m/>
    <m/>
    <m/>
    <n v="0"/>
    <s v="Kosten voor bijvoorbeeld vlietickets en hotels met een aantoonbaar zakelijk doel"/>
  </r>
  <r>
    <s v="10-1118-10"/>
    <s v="Lokale omroep Template"/>
    <s v="PNL"/>
    <s v="Winst &amp; verlies"/>
    <x v="2"/>
    <x v="2"/>
    <x v="18"/>
    <x v="18"/>
    <s v=""/>
    <s v=""/>
    <x v="337"/>
    <x v="100"/>
    <x v="1"/>
    <x v="1"/>
    <n v="0"/>
    <m/>
    <m/>
    <m/>
    <m/>
    <m/>
    <n v="0"/>
    <s v="Vergoeding van kosten die geen zakelijk doel hebben"/>
  </r>
  <r>
    <s v="10-1118-10"/>
    <s v="Lokale omroep Template"/>
    <s v="PNL"/>
    <s v="Winst &amp; verlies"/>
    <x v="2"/>
    <x v="2"/>
    <x v="18"/>
    <x v="18"/>
    <s v=""/>
    <s v=""/>
    <x v="338"/>
    <x v="101"/>
    <x v="1"/>
    <x v="1"/>
    <n v="0"/>
    <m/>
    <m/>
    <m/>
    <m/>
    <m/>
    <n v="0"/>
    <s v="Vergoeding van zogenoemde NRD-uren bovenop het salaris op grond van de CAO (indien van toepassing). Loonjournaalpost uit de loonadministratie."/>
  </r>
  <r>
    <s v="10-1118-10"/>
    <s v="Lokale omroep Template"/>
    <s v="PNL"/>
    <s v="Winst &amp; verlies"/>
    <x v="2"/>
    <x v="2"/>
    <x v="18"/>
    <x v="18"/>
    <s v=""/>
    <s v=""/>
    <x v="339"/>
    <x v="102"/>
    <x v="1"/>
    <x v="1"/>
    <n v="-8.8534749889331564E-4"/>
    <m/>
    <m/>
    <m/>
    <m/>
    <m/>
    <n v="0"/>
    <s v="Kosten voor kerstpakketten voor betaalde medewerkers (vallen onder de WKR/werkkostenregeling). Kerstpakketten voor vrijwilligers via 46130."/>
  </r>
  <r>
    <s v="10-1118-10"/>
    <s v="Lokale omroep Template"/>
    <s v="PNL"/>
    <s v="Winst &amp; verlies"/>
    <x v="2"/>
    <x v="2"/>
    <x v="18"/>
    <x v="18"/>
    <s v=""/>
    <s v=""/>
    <x v="340"/>
    <x v="103"/>
    <x v="1"/>
    <x v="1"/>
    <n v="-2.1310314298362107E-3"/>
    <m/>
    <m/>
    <m/>
    <m/>
    <m/>
    <n v="0"/>
    <m/>
  </r>
  <r>
    <s v="10-1118-10"/>
    <s v="Lokale omroep Template"/>
    <s v="PNL"/>
    <s v="Winst &amp; verlies"/>
    <x v="2"/>
    <x v="2"/>
    <x v="18"/>
    <x v="18"/>
    <s v=""/>
    <s v=""/>
    <x v="341"/>
    <x v="1"/>
    <x v="1"/>
    <x v="1"/>
    <n v="0"/>
    <m/>
    <m/>
    <m/>
    <m/>
    <m/>
    <n v="0"/>
    <m/>
  </r>
  <r>
    <s v="10-1118-10"/>
    <s v="Lokale omroep Template"/>
    <s v="PNL"/>
    <s v="Winst &amp; verlies"/>
    <x v="2"/>
    <x v="2"/>
    <x v="18"/>
    <x v="18"/>
    <s v=""/>
    <s v=""/>
    <x v="342"/>
    <x v="104"/>
    <x v="1"/>
    <x v="1"/>
    <n v="-4.0849933598937583E-3"/>
    <m/>
    <m/>
    <m/>
    <m/>
    <m/>
    <n v="0"/>
    <s v="Kosten voor koffie en thee etc."/>
  </r>
  <r>
    <s v="10-1118-10"/>
    <s v="Lokale omroep Template"/>
    <s v="PNL"/>
    <s v="Winst &amp; verlies"/>
    <x v="2"/>
    <x v="2"/>
    <x v="18"/>
    <x v="18"/>
    <s v=""/>
    <s v=""/>
    <x v="343"/>
    <x v="1"/>
    <x v="1"/>
    <x v="1"/>
    <n v="0"/>
    <m/>
    <m/>
    <m/>
    <m/>
    <m/>
    <n v="0"/>
    <m/>
  </r>
  <r>
    <s v="10-1118-10"/>
    <s v="Lokale omroep Template"/>
    <s v="PNL"/>
    <s v="Winst &amp; verlies"/>
    <x v="2"/>
    <x v="2"/>
    <x v="18"/>
    <x v="18"/>
    <s v=""/>
    <s v=""/>
    <x v="344"/>
    <x v="105"/>
    <x v="1"/>
    <x v="1"/>
    <n v="-1.436564851704294E-2"/>
    <m/>
    <m/>
    <m/>
    <m/>
    <m/>
    <n v="0"/>
    <s v="kosten voor een verzuimverzekering &amp; vergoeding"/>
  </r>
  <r>
    <s v="10-1118-10"/>
    <s v="Lokale omroep Template"/>
    <s v="PNL"/>
    <s v="Winst &amp; verlies"/>
    <x v="2"/>
    <x v="2"/>
    <x v="18"/>
    <x v="18"/>
    <s v=""/>
    <s v=""/>
    <x v="345"/>
    <x v="106"/>
    <x v="1"/>
    <x v="1"/>
    <n v="-4.4754316069057108E-3"/>
    <m/>
    <m/>
    <m/>
    <m/>
    <m/>
    <n v="0"/>
    <s v="Kosten voor een abonnement op een arbodienst"/>
  </r>
  <r>
    <s v="10-1118-10"/>
    <s v="Lokale omroep Template"/>
    <s v="PNL"/>
    <s v="Winst &amp; verlies"/>
    <x v="2"/>
    <x v="2"/>
    <x v="18"/>
    <x v="18"/>
    <s v=""/>
    <s v=""/>
    <x v="346"/>
    <x v="1"/>
    <x v="1"/>
    <x v="1"/>
    <n v="0"/>
    <m/>
    <m/>
    <m/>
    <m/>
    <m/>
    <n v="0"/>
    <m/>
  </r>
  <r>
    <s v="10-1118-10"/>
    <s v="Lokale omroep Template"/>
    <s v="PNL"/>
    <s v="Winst &amp; verlies"/>
    <x v="2"/>
    <x v="2"/>
    <x v="18"/>
    <x v="18"/>
    <s v=""/>
    <s v=""/>
    <x v="347"/>
    <x v="107"/>
    <x v="1"/>
    <x v="1"/>
    <n v="0"/>
    <m/>
    <m/>
    <m/>
    <m/>
    <m/>
    <n v="0"/>
    <s v="Bijvoorbeeld bedrijfsfeest of losse geschenken voor medewerkers. Let op of de WKR/werkkostenregeling van toepassing is."/>
  </r>
  <r>
    <s v="10-1118-10"/>
    <s v="Lokale omroep Template"/>
    <s v="PNL"/>
    <s v="Winst &amp; verlies"/>
    <x v="3"/>
    <x v="3"/>
    <x v="19"/>
    <x v="19"/>
    <s v=""/>
    <s v=""/>
    <x v="348"/>
    <x v="108"/>
    <x v="1"/>
    <x v="1"/>
    <n v="0"/>
    <m/>
    <m/>
    <m/>
    <m/>
    <m/>
    <n v="0"/>
    <s v="Kosten voor inhuur van management op factuurbasis. "/>
  </r>
  <r>
    <s v="10-1118-10"/>
    <s v="Lokale omroep Template"/>
    <s v="PNL"/>
    <s v="Winst &amp; verlies"/>
    <x v="3"/>
    <x v="3"/>
    <x v="19"/>
    <x v="19"/>
    <s v=""/>
    <s v=""/>
    <x v="349"/>
    <x v="1"/>
    <x v="1"/>
    <x v="1"/>
    <n v="0"/>
    <m/>
    <m/>
    <m/>
    <m/>
    <m/>
    <n v="0"/>
    <m/>
  </r>
  <r>
    <s v="10-1118-10"/>
    <s v="Lokale omroep Template"/>
    <s v="PNL"/>
    <s v="Winst &amp; verlies"/>
    <x v="3"/>
    <x v="3"/>
    <x v="19"/>
    <x v="19"/>
    <s v=""/>
    <s v=""/>
    <x v="350"/>
    <x v="109"/>
    <x v="1"/>
    <x v="1"/>
    <n v="0"/>
    <m/>
    <m/>
    <m/>
    <m/>
    <m/>
    <n v="0"/>
    <m/>
  </r>
  <r>
    <s v="10-1118-10"/>
    <s v="Lokale omroep Template"/>
    <s v="PNL"/>
    <s v="Winst &amp; verlies"/>
    <x v="3"/>
    <x v="3"/>
    <x v="19"/>
    <x v="19"/>
    <s v=""/>
    <s v=""/>
    <x v="351"/>
    <x v="110"/>
    <x v="1"/>
    <x v="1"/>
    <n v="-2.3240371845949535E-2"/>
    <m/>
    <m/>
    <m/>
    <m/>
    <m/>
    <n v="0"/>
    <s v="Let op: Inhuur van freelancers bij voorkeur boeken op het betreffende programma of project (70000-reeks). Alleen hier boeken wanneer dat daar niet passend is, of bij overheadwerkzaamheden."/>
  </r>
  <r>
    <s v="10-1118-10"/>
    <s v="Lokale omroep Template"/>
    <s v="PNL"/>
    <s v="Winst &amp; verlies"/>
    <x v="3"/>
    <x v="3"/>
    <x v="19"/>
    <x v="19"/>
    <s v=""/>
    <s v=""/>
    <x v="352"/>
    <x v="111"/>
    <x v="1"/>
    <x v="1"/>
    <n v="-4.426737494466578E-3"/>
    <m/>
    <m/>
    <m/>
    <m/>
    <m/>
    <n v="0"/>
    <s v="Kosten voor boekhoudkantoor, inclusief het opstellen van de jaarrekening. Exclusief kosten voor accountantscontrole."/>
  </r>
  <r>
    <s v="10-1118-10"/>
    <s v="Lokale omroep Template"/>
    <s v="PNL"/>
    <s v="Winst &amp; verlies"/>
    <x v="3"/>
    <x v="3"/>
    <x v="19"/>
    <x v="19"/>
    <s v=""/>
    <s v=""/>
    <x v="353"/>
    <x v="112"/>
    <x v="1"/>
    <x v="1"/>
    <n v="-8.8534749889331564E-4"/>
    <m/>
    <m/>
    <m/>
    <m/>
    <m/>
    <n v="0"/>
    <s v="Kosten voor salarisadministratie. Exclusief wervingskosten."/>
  </r>
  <r>
    <s v="10-1118-10"/>
    <s v="Lokale omroep Template"/>
    <s v="PNL"/>
    <s v="Winst &amp; verlies"/>
    <x v="3"/>
    <x v="3"/>
    <x v="19"/>
    <x v="19"/>
    <s v=""/>
    <s v=""/>
    <x v="354"/>
    <x v="113"/>
    <x v="1"/>
    <x v="1"/>
    <n v="-1.0624169986719787E-2"/>
    <m/>
    <m/>
    <m/>
    <m/>
    <m/>
    <n v="0"/>
    <s v="Kosten voor de jaarlijkse accountantscontrole. Exclusief overige boekhoudkosten."/>
  </r>
  <r>
    <s v="10-1118-10"/>
    <s v="Lokale omroep Template"/>
    <s v="PNL"/>
    <s v="Winst &amp; verlies"/>
    <x v="3"/>
    <x v="3"/>
    <x v="19"/>
    <x v="19"/>
    <s v=""/>
    <s v=""/>
    <x v="355"/>
    <x v="114"/>
    <x v="1"/>
    <x v="1"/>
    <n v="0"/>
    <m/>
    <m/>
    <m/>
    <m/>
    <m/>
    <n v="0"/>
    <m/>
  </r>
  <r>
    <s v="10-1118-10"/>
    <s v="Lokale omroep Template"/>
    <s v="PNL"/>
    <s v="Winst &amp; verlies"/>
    <x v="3"/>
    <x v="3"/>
    <x v="19"/>
    <x v="19"/>
    <s v=""/>
    <s v=""/>
    <x v="356"/>
    <x v="115"/>
    <x v="1"/>
    <x v="1"/>
    <n v="0"/>
    <m/>
    <m/>
    <m/>
    <m/>
    <m/>
    <n v="0"/>
    <m/>
  </r>
  <r>
    <s v="10-1118-10"/>
    <s v="Lokale omroep Template"/>
    <s v="PNL"/>
    <s v="Winst &amp; verlies"/>
    <x v="3"/>
    <x v="3"/>
    <x v="19"/>
    <x v="19"/>
    <s v=""/>
    <s v=""/>
    <x v="357"/>
    <x v="116"/>
    <x v="1"/>
    <x v="1"/>
    <n v="-1.433377600708278E-3"/>
    <m/>
    <m/>
    <m/>
    <m/>
    <m/>
    <n v="0"/>
    <m/>
  </r>
  <r>
    <s v="10-1118-10"/>
    <s v="Lokale omroep Template"/>
    <s v="PNL"/>
    <s v="Winst &amp; verlies"/>
    <x v="3"/>
    <x v="3"/>
    <x v="19"/>
    <x v="19"/>
    <s v=""/>
    <s v=""/>
    <x v="358"/>
    <x v="117"/>
    <x v="1"/>
    <x v="1"/>
    <n v="-1.433377600708278E-3"/>
    <m/>
    <m/>
    <m/>
    <m/>
    <m/>
    <n v="0"/>
    <s v="Wervingskosten (plaatsing van vacatures) en selectiekosten (inhuur van een bureau of andere expertise)"/>
  </r>
  <r>
    <s v="10-1118-10"/>
    <s v="Lokale omroep Template"/>
    <s v="PNL"/>
    <s v="Winst &amp; verlies"/>
    <x v="3"/>
    <x v="3"/>
    <x v="19"/>
    <x v="19"/>
    <s v=""/>
    <s v=""/>
    <x v="359"/>
    <x v="118"/>
    <x v="1"/>
    <x v="1"/>
    <n v="0"/>
    <m/>
    <m/>
    <m/>
    <m/>
    <m/>
    <n v="0"/>
    <m/>
  </r>
  <r>
    <s v="10-1118-10"/>
    <s v="Lokale omroep Template"/>
    <s v="PNL"/>
    <s v="Winst &amp; verlies"/>
    <x v="3"/>
    <x v="3"/>
    <x v="19"/>
    <x v="19"/>
    <s v=""/>
    <s v=""/>
    <x v="360"/>
    <x v="1"/>
    <x v="1"/>
    <x v="1"/>
    <n v="0"/>
    <m/>
    <m/>
    <m/>
    <m/>
    <m/>
    <n v="0"/>
    <m/>
  </r>
  <r>
    <s v="10-1118-10"/>
    <s v="Lokale omroep Template"/>
    <s v="PNL"/>
    <s v="Winst &amp; verlies"/>
    <x v="3"/>
    <x v="3"/>
    <x v="19"/>
    <x v="19"/>
    <s v=""/>
    <s v=""/>
    <x v="361"/>
    <x v="1"/>
    <x v="1"/>
    <x v="1"/>
    <n v="0"/>
    <m/>
    <m/>
    <m/>
    <m/>
    <m/>
    <n v="0"/>
    <m/>
  </r>
  <r>
    <s v="10-1118-10"/>
    <s v="Lokale omroep Template"/>
    <s v="PNL"/>
    <s v="Winst &amp; verlies"/>
    <x v="3"/>
    <x v="3"/>
    <x v="19"/>
    <x v="19"/>
    <s v=""/>
    <s v=""/>
    <x v="362"/>
    <x v="1"/>
    <x v="1"/>
    <x v="1"/>
    <n v="0"/>
    <m/>
    <m/>
    <m/>
    <m/>
    <m/>
    <n v="0"/>
    <m/>
  </r>
  <r>
    <s v="10-1118-10"/>
    <s v="Lokale omroep Template"/>
    <s v="PNL"/>
    <s v="Winst &amp; verlies"/>
    <x v="3"/>
    <x v="3"/>
    <x v="19"/>
    <x v="19"/>
    <s v=""/>
    <s v=""/>
    <x v="363"/>
    <x v="119"/>
    <x v="1"/>
    <x v="1"/>
    <n v="-1.0765825586542719E-3"/>
    <m/>
    <m/>
    <m/>
    <m/>
    <m/>
    <n v="0"/>
    <m/>
  </r>
  <r>
    <s v="10-1118-10"/>
    <s v="Lokale omroep Template"/>
    <s v="PNL"/>
    <s v="Winst &amp; verlies"/>
    <x v="3"/>
    <x v="3"/>
    <x v="20"/>
    <x v="20"/>
    <s v=""/>
    <s v=""/>
    <x v="364"/>
    <x v="120"/>
    <x v="1"/>
    <x v="1"/>
    <n v="-4.0099158919876053E-2"/>
    <m/>
    <m/>
    <m/>
    <m/>
    <m/>
    <n v="0"/>
    <s v="Huurkosten voor kantoor-, redactie- en studioruimte."/>
  </r>
  <r>
    <s v="10-1118-10"/>
    <s v="Lokale omroep Template"/>
    <s v="PNL"/>
    <s v="Winst &amp; verlies"/>
    <x v="3"/>
    <x v="3"/>
    <x v="20"/>
    <x v="20"/>
    <s v=""/>
    <s v=""/>
    <x v="365"/>
    <x v="121"/>
    <x v="1"/>
    <x v="1"/>
    <n v="0"/>
    <m/>
    <m/>
    <m/>
    <m/>
    <m/>
    <n v="0"/>
    <m/>
  </r>
  <r>
    <s v="10-1118-10"/>
    <s v="Lokale omroep Template"/>
    <s v="PNL"/>
    <s v="Winst &amp; verlies"/>
    <x v="3"/>
    <x v="3"/>
    <x v="20"/>
    <x v="20"/>
    <s v=""/>
    <s v=""/>
    <x v="366"/>
    <x v="122"/>
    <x v="1"/>
    <x v="1"/>
    <n v="0"/>
    <m/>
    <m/>
    <m/>
    <m/>
    <m/>
    <n v="0"/>
    <m/>
  </r>
  <r>
    <s v="10-1118-10"/>
    <s v="Lokale omroep Template"/>
    <s v="PNL"/>
    <s v="Winst &amp; verlies"/>
    <x v="3"/>
    <x v="3"/>
    <x v="20"/>
    <x v="20"/>
    <s v=""/>
    <s v=""/>
    <x v="367"/>
    <x v="123"/>
    <x v="1"/>
    <x v="1"/>
    <n v="0"/>
    <m/>
    <m/>
    <m/>
    <m/>
    <m/>
    <n v="0"/>
    <s v="Huurkosten voor eventuele externe opslagruimte."/>
  </r>
  <r>
    <s v="10-1118-10"/>
    <s v="Lokale omroep Template"/>
    <s v="PNL"/>
    <s v="Winst &amp; verlies"/>
    <x v="3"/>
    <x v="3"/>
    <x v="20"/>
    <x v="20"/>
    <s v=""/>
    <s v=""/>
    <x v="368"/>
    <x v="1"/>
    <x v="1"/>
    <x v="1"/>
    <n v="0"/>
    <m/>
    <m/>
    <m/>
    <m/>
    <m/>
    <n v="0"/>
    <m/>
  </r>
  <r>
    <s v="10-1118-10"/>
    <s v="Lokale omroep Template"/>
    <s v="PNL"/>
    <s v="Winst &amp; verlies"/>
    <x v="3"/>
    <x v="3"/>
    <x v="20"/>
    <x v="20"/>
    <s v=""/>
    <s v=""/>
    <x v="369"/>
    <x v="1"/>
    <x v="1"/>
    <x v="1"/>
    <n v="0"/>
    <m/>
    <m/>
    <m/>
    <m/>
    <m/>
    <n v="0"/>
    <m/>
  </r>
  <r>
    <s v="10-1118-10"/>
    <s v="Lokale omroep Template"/>
    <s v="PNL"/>
    <s v="Winst &amp; verlies"/>
    <x v="3"/>
    <x v="3"/>
    <x v="20"/>
    <x v="20"/>
    <s v=""/>
    <s v=""/>
    <x v="370"/>
    <x v="1"/>
    <x v="1"/>
    <x v="1"/>
    <n v="0"/>
    <m/>
    <m/>
    <m/>
    <m/>
    <m/>
    <n v="0"/>
    <m/>
  </r>
  <r>
    <s v="10-1118-10"/>
    <s v="Lokale omroep Template"/>
    <s v="PNL"/>
    <s v="Winst &amp; verlies"/>
    <x v="3"/>
    <x v="3"/>
    <x v="20"/>
    <x v="20"/>
    <s v=""/>
    <s v=""/>
    <x v="371"/>
    <x v="1"/>
    <x v="1"/>
    <x v="1"/>
    <n v="0"/>
    <m/>
    <m/>
    <m/>
    <m/>
    <m/>
    <n v="0"/>
    <m/>
  </r>
  <r>
    <s v="10-1118-10"/>
    <s v="Lokale omroep Template"/>
    <s v="PNL"/>
    <s v="Winst &amp; verlies"/>
    <x v="3"/>
    <x v="3"/>
    <x v="20"/>
    <x v="20"/>
    <s v=""/>
    <s v=""/>
    <x v="372"/>
    <x v="1"/>
    <x v="1"/>
    <x v="1"/>
    <n v="0"/>
    <m/>
    <m/>
    <m/>
    <m/>
    <m/>
    <n v="0"/>
    <m/>
  </r>
  <r>
    <s v="10-1118-10"/>
    <s v="Lokale omroep Template"/>
    <s v="PNL"/>
    <s v="Winst &amp; verlies"/>
    <x v="3"/>
    <x v="3"/>
    <x v="20"/>
    <x v="20"/>
    <s v=""/>
    <s v=""/>
    <x v="373"/>
    <x v="124"/>
    <x v="1"/>
    <x v="1"/>
    <n v="0"/>
    <m/>
    <m/>
    <m/>
    <m/>
    <m/>
    <n v="0"/>
    <m/>
  </r>
  <r>
    <s v="10-1118-10"/>
    <s v="Lokale omroep Template"/>
    <s v="PNL"/>
    <s v="Winst &amp; verlies"/>
    <x v="3"/>
    <x v="3"/>
    <x v="20"/>
    <x v="20"/>
    <s v=""/>
    <s v=""/>
    <x v="374"/>
    <x v="125"/>
    <x v="1"/>
    <x v="1"/>
    <n v="-1.3050022133687472E-2"/>
    <m/>
    <m/>
    <m/>
    <m/>
    <m/>
    <n v="0"/>
    <s v="Kosten voor gas, elektra en water, ook wanneer deze (apart) door de verhuurder in rekening worden gebracht."/>
  </r>
  <r>
    <s v="10-1118-10"/>
    <s v="Lokale omroep Template"/>
    <s v="PNL"/>
    <s v="Winst &amp; verlies"/>
    <x v="3"/>
    <x v="3"/>
    <x v="20"/>
    <x v="20"/>
    <s v=""/>
    <s v=""/>
    <x v="375"/>
    <x v="126"/>
    <x v="1"/>
    <x v="1"/>
    <n v="0"/>
    <m/>
    <m/>
    <m/>
    <m/>
    <m/>
    <n v="0"/>
    <m/>
  </r>
  <r>
    <s v="10-1118-10"/>
    <s v="Lokale omroep Template"/>
    <s v="PNL"/>
    <s v="Winst &amp; verlies"/>
    <x v="3"/>
    <x v="3"/>
    <x v="20"/>
    <x v="20"/>
    <s v=""/>
    <s v=""/>
    <x v="376"/>
    <x v="127"/>
    <x v="1"/>
    <x v="1"/>
    <n v="-3.559096945551129E-3"/>
    <m/>
    <m/>
    <m/>
    <m/>
    <m/>
    <n v="0"/>
    <s v="Kosten voor klein regulier onderhoud. Groot onderhoud loopt via een reservering op de balans."/>
  </r>
  <r>
    <s v="10-1118-10"/>
    <s v="Lokale omroep Template"/>
    <s v="PNL"/>
    <s v="Winst &amp; verlies"/>
    <x v="3"/>
    <x v="3"/>
    <x v="20"/>
    <x v="20"/>
    <s v=""/>
    <s v=""/>
    <x v="377"/>
    <x v="128"/>
    <x v="1"/>
    <x v="1"/>
    <n v="-2.6560424966799467E-3"/>
    <m/>
    <m/>
    <m/>
    <m/>
    <m/>
    <n v="0"/>
    <s v="Kosten voor pand-gerelateerde verzekeringen (bijv. inboedelverzekering, brand, diefstal, opstalverzekering/huurdersbelang)"/>
  </r>
  <r>
    <s v="10-1118-10"/>
    <s v="Lokale omroep Template"/>
    <s v="PNL"/>
    <s v="Winst &amp; verlies"/>
    <x v="3"/>
    <x v="3"/>
    <x v="20"/>
    <x v="20"/>
    <s v=""/>
    <s v=""/>
    <x v="378"/>
    <x v="129"/>
    <x v="1"/>
    <x v="1"/>
    <n v="-1.5104028331119964E-3"/>
    <m/>
    <m/>
    <m/>
    <m/>
    <m/>
    <n v="0"/>
    <s v="Kosten voor bijvoorbeeld OZB en rioolheffing"/>
  </r>
  <r>
    <s v="10-1118-10"/>
    <s v="Lokale omroep Template"/>
    <s v="PNL"/>
    <s v="Winst &amp; verlies"/>
    <x v="3"/>
    <x v="3"/>
    <x v="20"/>
    <x v="20"/>
    <s v=""/>
    <s v=""/>
    <x v="379"/>
    <x v="130"/>
    <x v="1"/>
    <x v="1"/>
    <n v="-6.1691013722886233E-3"/>
    <m/>
    <m/>
    <m/>
    <m/>
    <m/>
    <n v="0"/>
    <s v="Kosten schoonmaakbedrijf en schoonmaakartikelen"/>
  </r>
  <r>
    <s v="10-1118-10"/>
    <s v="Lokale omroep Template"/>
    <s v="PNL"/>
    <s v="Winst &amp; verlies"/>
    <x v="3"/>
    <x v="3"/>
    <x v="20"/>
    <x v="20"/>
    <s v=""/>
    <s v=""/>
    <x v="380"/>
    <x v="131"/>
    <x v="1"/>
    <x v="1"/>
    <n v="-8.8977423638778226E-4"/>
    <m/>
    <m/>
    <m/>
    <m/>
    <m/>
    <n v="0"/>
    <s v="Afvalstoffenheffing, kosten afvalcontainers"/>
  </r>
  <r>
    <s v="10-1118-10"/>
    <s v="Lokale omroep Template"/>
    <s v="PNL"/>
    <s v="Winst &amp; verlies"/>
    <x v="3"/>
    <x v="3"/>
    <x v="20"/>
    <x v="20"/>
    <s v=""/>
    <s v=""/>
    <x v="381"/>
    <x v="132"/>
    <x v="1"/>
    <x v="1"/>
    <n v="-8.0212483399734393E-4"/>
    <m/>
    <m/>
    <m/>
    <m/>
    <m/>
    <n v="0"/>
    <s v="Kosten voor alarmsysteem en alarmopvolging. Kosten voor beveiligers bij een specifiek programma boeken bij programmakosten (70400 e.v.)."/>
  </r>
  <r>
    <s v="10-1118-10"/>
    <s v="Lokale omroep Template"/>
    <s v="PNL"/>
    <s v="Winst &amp; verlies"/>
    <x v="3"/>
    <x v="3"/>
    <x v="20"/>
    <x v="20"/>
    <s v=""/>
    <s v=""/>
    <x v="382"/>
    <x v="133"/>
    <x v="1"/>
    <x v="1"/>
    <n v="-5.0420540061974321E-3"/>
    <m/>
    <m/>
    <m/>
    <m/>
    <m/>
    <n v="0"/>
    <s v="Kosten voor behang en schilderwerk, foto's, inrichting (geen kantoormeubilair)"/>
  </r>
  <r>
    <s v="10-1118-10"/>
    <s v="Lokale omroep Template"/>
    <s v="PNL"/>
    <s v="Winst &amp; verlies"/>
    <x v="3"/>
    <x v="3"/>
    <x v="20"/>
    <x v="20"/>
    <s v=""/>
    <s v=""/>
    <x v="383"/>
    <x v="1"/>
    <x v="1"/>
    <x v="1"/>
    <n v="0"/>
    <m/>
    <m/>
    <m/>
    <m/>
    <m/>
    <n v="0"/>
    <m/>
  </r>
  <r>
    <s v="10-1118-10"/>
    <s v="Lokale omroep Template"/>
    <s v="PNL"/>
    <s v="Winst &amp; verlies"/>
    <x v="3"/>
    <x v="3"/>
    <x v="20"/>
    <x v="20"/>
    <s v=""/>
    <s v=""/>
    <x v="384"/>
    <x v="134"/>
    <x v="1"/>
    <x v="1"/>
    <n v="0"/>
    <m/>
    <m/>
    <m/>
    <m/>
    <m/>
    <n v="0"/>
    <s v="Alleen van toepassing bij een eigen pand of wanneer er een eigen verplichting tot groot onderhoud is."/>
  </r>
  <r>
    <s v="10-1118-10"/>
    <s v="Lokale omroep Template"/>
    <s v="PNL"/>
    <s v="Winst &amp; verlies"/>
    <x v="3"/>
    <x v="3"/>
    <x v="20"/>
    <x v="20"/>
    <s v=""/>
    <s v=""/>
    <x v="385"/>
    <x v="1"/>
    <x v="1"/>
    <x v="1"/>
    <n v="0"/>
    <m/>
    <m/>
    <m/>
    <m/>
    <m/>
    <n v="0"/>
    <m/>
  </r>
  <r>
    <s v="10-1118-10"/>
    <s v="Lokale omroep Template"/>
    <s v="PNL"/>
    <s v="Winst &amp; verlies"/>
    <x v="3"/>
    <x v="3"/>
    <x v="20"/>
    <x v="20"/>
    <s v=""/>
    <s v=""/>
    <x v="386"/>
    <x v="1"/>
    <x v="1"/>
    <x v="1"/>
    <n v="0"/>
    <m/>
    <m/>
    <m/>
    <m/>
    <m/>
    <n v="0"/>
    <m/>
  </r>
  <r>
    <s v="10-1118-10"/>
    <s v="Lokale omroep Template"/>
    <s v="PNL"/>
    <s v="Winst &amp; verlies"/>
    <x v="3"/>
    <x v="3"/>
    <x v="20"/>
    <x v="20"/>
    <s v=""/>
    <s v=""/>
    <x v="387"/>
    <x v="1"/>
    <x v="1"/>
    <x v="1"/>
    <n v="0"/>
    <m/>
    <m/>
    <m/>
    <m/>
    <m/>
    <n v="0"/>
    <m/>
  </r>
  <r>
    <s v="10-1118-10"/>
    <s v="Lokale omroep Template"/>
    <s v="PNL"/>
    <s v="Winst &amp; verlies"/>
    <x v="3"/>
    <x v="3"/>
    <x v="20"/>
    <x v="20"/>
    <s v=""/>
    <s v=""/>
    <x v="388"/>
    <x v="1"/>
    <x v="1"/>
    <x v="1"/>
    <n v="0"/>
    <m/>
    <m/>
    <m/>
    <m/>
    <m/>
    <n v="0"/>
    <m/>
  </r>
  <r>
    <s v="10-1118-10"/>
    <s v="Lokale omroep Template"/>
    <s v="PNL"/>
    <s v="Winst &amp; verlies"/>
    <x v="3"/>
    <x v="3"/>
    <x v="20"/>
    <x v="20"/>
    <s v=""/>
    <s v=""/>
    <x v="389"/>
    <x v="1"/>
    <x v="1"/>
    <x v="1"/>
    <n v="0"/>
    <m/>
    <m/>
    <m/>
    <m/>
    <m/>
    <n v="0"/>
    <m/>
  </r>
  <r>
    <s v="10-1118-10"/>
    <s v="Lokale omroep Template"/>
    <s v="PNL"/>
    <s v="Winst &amp; verlies"/>
    <x v="3"/>
    <x v="3"/>
    <x v="20"/>
    <x v="20"/>
    <s v=""/>
    <s v=""/>
    <x v="390"/>
    <x v="1"/>
    <x v="1"/>
    <x v="1"/>
    <n v="0"/>
    <m/>
    <m/>
    <m/>
    <m/>
    <m/>
    <n v="0"/>
    <m/>
  </r>
  <r>
    <s v="10-1118-10"/>
    <s v="Lokale omroep Template"/>
    <s v="PNL"/>
    <s v="Winst &amp; verlies"/>
    <x v="3"/>
    <x v="3"/>
    <x v="20"/>
    <x v="20"/>
    <s v=""/>
    <s v=""/>
    <x v="391"/>
    <x v="1"/>
    <x v="1"/>
    <x v="1"/>
    <n v="0"/>
    <m/>
    <m/>
    <m/>
    <m/>
    <m/>
    <n v="0"/>
    <m/>
  </r>
  <r>
    <s v="10-1118-10"/>
    <s v="Lokale omroep Template"/>
    <s v="PNL"/>
    <s v="Winst &amp; verlies"/>
    <x v="3"/>
    <x v="3"/>
    <x v="20"/>
    <x v="20"/>
    <s v=""/>
    <s v=""/>
    <x v="392"/>
    <x v="1"/>
    <x v="1"/>
    <x v="1"/>
    <n v="0"/>
    <m/>
    <m/>
    <m/>
    <m/>
    <m/>
    <n v="0"/>
    <m/>
  </r>
  <r>
    <s v="10-1118-10"/>
    <s v="Lokale omroep Template"/>
    <s v="PNL"/>
    <s v="Winst &amp; verlies"/>
    <x v="3"/>
    <x v="3"/>
    <x v="20"/>
    <x v="20"/>
    <s v=""/>
    <s v=""/>
    <x v="393"/>
    <x v="1"/>
    <x v="1"/>
    <x v="1"/>
    <n v="0"/>
    <m/>
    <m/>
    <m/>
    <m/>
    <m/>
    <n v="0"/>
    <m/>
  </r>
  <r>
    <s v="10-1118-10"/>
    <s v="Lokale omroep Template"/>
    <s v="PNL"/>
    <s v="Winst &amp; verlies"/>
    <x v="3"/>
    <x v="3"/>
    <x v="20"/>
    <x v="20"/>
    <s v=""/>
    <s v=""/>
    <x v="394"/>
    <x v="1"/>
    <x v="1"/>
    <x v="1"/>
    <n v="0"/>
    <m/>
    <m/>
    <m/>
    <m/>
    <m/>
    <n v="0"/>
    <m/>
  </r>
  <r>
    <s v="10-1118-10"/>
    <s v="Lokale omroep Template"/>
    <s v="PNL"/>
    <s v="Winst &amp; verlies"/>
    <x v="3"/>
    <x v="3"/>
    <x v="20"/>
    <x v="20"/>
    <s v=""/>
    <s v=""/>
    <x v="395"/>
    <x v="1"/>
    <x v="1"/>
    <x v="1"/>
    <n v="0"/>
    <m/>
    <m/>
    <m/>
    <m/>
    <m/>
    <n v="0"/>
    <m/>
  </r>
  <r>
    <s v="10-1118-10"/>
    <s v="Lokale omroep Template"/>
    <s v="PNL"/>
    <s v="Winst &amp; verlies"/>
    <x v="3"/>
    <x v="3"/>
    <x v="20"/>
    <x v="20"/>
    <s v=""/>
    <s v=""/>
    <x v="396"/>
    <x v="1"/>
    <x v="1"/>
    <x v="1"/>
    <n v="0"/>
    <m/>
    <m/>
    <m/>
    <m/>
    <m/>
    <n v="0"/>
    <m/>
  </r>
  <r>
    <s v="10-1118-10"/>
    <s v="Lokale omroep Template"/>
    <s v="PNL"/>
    <s v="Winst &amp; verlies"/>
    <x v="3"/>
    <x v="3"/>
    <x v="20"/>
    <x v="20"/>
    <s v=""/>
    <s v=""/>
    <x v="397"/>
    <x v="1"/>
    <x v="1"/>
    <x v="1"/>
    <n v="0"/>
    <m/>
    <m/>
    <m/>
    <m/>
    <m/>
    <n v="0"/>
    <m/>
  </r>
  <r>
    <s v="10-1118-10"/>
    <s v="Lokale omroep Template"/>
    <s v="PNL"/>
    <s v="Winst &amp; verlies"/>
    <x v="3"/>
    <x v="3"/>
    <x v="20"/>
    <x v="20"/>
    <s v=""/>
    <s v=""/>
    <x v="398"/>
    <x v="1"/>
    <x v="1"/>
    <x v="1"/>
    <n v="0"/>
    <m/>
    <m/>
    <m/>
    <m/>
    <m/>
    <n v="0"/>
    <m/>
  </r>
  <r>
    <s v="10-1118-10"/>
    <s v="Lokale omroep Template"/>
    <s v="PNL"/>
    <s v="Winst &amp; verlies"/>
    <x v="3"/>
    <x v="3"/>
    <x v="20"/>
    <x v="20"/>
    <s v=""/>
    <s v=""/>
    <x v="399"/>
    <x v="1"/>
    <x v="1"/>
    <x v="1"/>
    <n v="0"/>
    <m/>
    <m/>
    <m/>
    <m/>
    <m/>
    <n v="0"/>
    <m/>
  </r>
  <r>
    <s v="10-1118-10"/>
    <s v="Lokale omroep Template"/>
    <s v="PNL"/>
    <s v="Winst &amp; verlies"/>
    <x v="3"/>
    <x v="3"/>
    <x v="20"/>
    <x v="20"/>
    <s v=""/>
    <s v=""/>
    <x v="400"/>
    <x v="1"/>
    <x v="1"/>
    <x v="1"/>
    <n v="0"/>
    <m/>
    <m/>
    <m/>
    <m/>
    <m/>
    <n v="0"/>
    <m/>
  </r>
  <r>
    <s v="10-1118-10"/>
    <s v="Lokale omroep Template"/>
    <s v="PNL"/>
    <s v="Winst &amp; verlies"/>
    <x v="3"/>
    <x v="3"/>
    <x v="20"/>
    <x v="20"/>
    <s v=""/>
    <s v=""/>
    <x v="401"/>
    <x v="1"/>
    <x v="1"/>
    <x v="1"/>
    <n v="0"/>
    <m/>
    <m/>
    <m/>
    <m/>
    <m/>
    <n v="0"/>
    <m/>
  </r>
  <r>
    <s v="10-1118-10"/>
    <s v="Lokale omroep Template"/>
    <s v="PNL"/>
    <s v="Winst &amp; verlies"/>
    <x v="3"/>
    <x v="3"/>
    <x v="20"/>
    <x v="20"/>
    <s v=""/>
    <s v=""/>
    <x v="402"/>
    <x v="1"/>
    <x v="1"/>
    <x v="1"/>
    <n v="0"/>
    <m/>
    <m/>
    <m/>
    <m/>
    <m/>
    <n v="0"/>
    <m/>
  </r>
  <r>
    <s v="10-1118-10"/>
    <s v="Lokale omroep Template"/>
    <s v="PNL"/>
    <s v="Winst &amp; verlies"/>
    <x v="3"/>
    <x v="3"/>
    <x v="20"/>
    <x v="20"/>
    <s v=""/>
    <s v=""/>
    <x v="403"/>
    <x v="1"/>
    <x v="1"/>
    <x v="1"/>
    <n v="0"/>
    <m/>
    <m/>
    <m/>
    <m/>
    <m/>
    <n v="0"/>
    <m/>
  </r>
  <r>
    <s v="10-1118-10"/>
    <s v="Lokale omroep Template"/>
    <s v="PNL"/>
    <s v="Winst &amp; verlies"/>
    <x v="3"/>
    <x v="3"/>
    <x v="20"/>
    <x v="20"/>
    <s v=""/>
    <s v=""/>
    <x v="404"/>
    <x v="135"/>
    <x v="1"/>
    <x v="1"/>
    <n v="0"/>
    <m/>
    <m/>
    <m/>
    <m/>
    <m/>
    <n v="0"/>
    <m/>
  </r>
  <r>
    <s v="10-1118-10"/>
    <s v="Lokale omroep Template"/>
    <s v="PNL"/>
    <s v="Winst &amp; verlies"/>
    <x v="3"/>
    <x v="3"/>
    <x v="21"/>
    <x v="21"/>
    <s v=""/>
    <s v=""/>
    <x v="405"/>
    <x v="136"/>
    <x v="1"/>
    <x v="1"/>
    <n v="-1.2796812749003983E-2"/>
    <m/>
    <m/>
    <m/>
    <m/>
    <m/>
    <n v="0"/>
    <m/>
  </r>
  <r>
    <s v="10-1118-10"/>
    <s v="Lokale omroep Template"/>
    <s v="PNL"/>
    <s v="Winst &amp; verlies"/>
    <x v="3"/>
    <x v="3"/>
    <x v="21"/>
    <x v="21"/>
    <s v=""/>
    <s v=""/>
    <x v="406"/>
    <x v="137"/>
    <x v="1"/>
    <x v="1"/>
    <n v="-1.0999999999999999E-2"/>
    <m/>
    <m/>
    <m/>
    <m/>
    <m/>
    <n v="0"/>
    <s v="Via factuur NLPO"/>
  </r>
  <r>
    <s v="10-1118-10"/>
    <s v="Lokale omroep Template"/>
    <s v="PNL"/>
    <s v="Winst &amp; verlies"/>
    <x v="3"/>
    <x v="3"/>
    <x v="21"/>
    <x v="21"/>
    <s v=""/>
    <s v=""/>
    <x v="407"/>
    <x v="1"/>
    <x v="1"/>
    <x v="1"/>
    <n v="-6.7000000000000002E-3"/>
    <m/>
    <m/>
    <m/>
    <m/>
    <m/>
    <n v="0"/>
    <s v="Via factuur NLPO"/>
  </r>
  <r>
    <s v="10-1118-10"/>
    <s v="Lokale omroep Template"/>
    <s v="PNL"/>
    <s v="Winst &amp; verlies"/>
    <x v="3"/>
    <x v="3"/>
    <x v="21"/>
    <x v="21"/>
    <s v=""/>
    <s v=""/>
    <x v="408"/>
    <x v="1"/>
    <x v="1"/>
    <x v="1"/>
    <n v="-4.8087649402390438E-3"/>
    <m/>
    <m/>
    <m/>
    <m/>
    <m/>
    <n v="0"/>
    <s v="Via factuur NLPO"/>
  </r>
  <r>
    <s v="10-1118-10"/>
    <s v="Lokale omroep Template"/>
    <s v="PNL"/>
    <s v="Winst &amp; verlies"/>
    <x v="3"/>
    <x v="3"/>
    <x v="21"/>
    <x v="21"/>
    <s v=""/>
    <s v=""/>
    <x v="409"/>
    <x v="1"/>
    <x v="1"/>
    <x v="1"/>
    <n v="-1.0845506861443116E-4"/>
    <m/>
    <m/>
    <m/>
    <m/>
    <m/>
    <n v="0"/>
    <s v="Via factuur NLPO"/>
  </r>
  <r>
    <s v="10-1118-10"/>
    <s v="Lokale omroep Template"/>
    <s v="PNL"/>
    <s v="Winst &amp; verlies"/>
    <x v="3"/>
    <x v="3"/>
    <x v="21"/>
    <x v="21"/>
    <s v=""/>
    <s v=""/>
    <x v="410"/>
    <x v="1"/>
    <x v="1"/>
    <x v="1"/>
    <n v="-2.2133687472332891E-4"/>
    <m/>
    <m/>
    <m/>
    <m/>
    <m/>
    <n v="0"/>
    <s v="Via factuur NLPO"/>
  </r>
  <r>
    <s v="10-1118-10"/>
    <s v="Lokale omroep Template"/>
    <s v="PNL"/>
    <s v="Winst &amp; verlies"/>
    <x v="3"/>
    <x v="3"/>
    <x v="21"/>
    <x v="21"/>
    <s v=""/>
    <s v=""/>
    <x v="411"/>
    <x v="1"/>
    <x v="1"/>
    <x v="1"/>
    <n v="-6.3922089420097392E-4"/>
    <m/>
    <m/>
    <m/>
    <m/>
    <m/>
    <n v="0"/>
    <s v="Via factuur NLPO"/>
  </r>
  <r>
    <s v="10-1118-10"/>
    <s v="Lokale omroep Template"/>
    <s v="PNL"/>
    <s v="Winst &amp; verlies"/>
    <x v="3"/>
    <x v="3"/>
    <x v="21"/>
    <x v="21"/>
    <s v=""/>
    <s v=""/>
    <x v="412"/>
    <x v="1"/>
    <x v="1"/>
    <x v="1"/>
    <n v="-3.1872509960159364E-3"/>
    <m/>
    <m/>
    <m/>
    <m/>
    <m/>
    <n v="0"/>
    <s v="Via factuur NLPO"/>
  </r>
  <r>
    <s v="10-1118-10"/>
    <s v="Lokale omroep Template"/>
    <s v="PNL"/>
    <s v="Winst &amp; verlies"/>
    <x v="3"/>
    <x v="3"/>
    <x v="21"/>
    <x v="21"/>
    <s v=""/>
    <s v=""/>
    <x v="413"/>
    <x v="1"/>
    <x v="1"/>
    <x v="1"/>
    <n v="0"/>
    <m/>
    <m/>
    <m/>
    <m/>
    <m/>
    <n v="0"/>
    <m/>
  </r>
  <r>
    <s v="10-1118-10"/>
    <s v="Lokale omroep Template"/>
    <s v="PNL"/>
    <s v="Winst &amp; verlies"/>
    <x v="3"/>
    <x v="3"/>
    <x v="21"/>
    <x v="21"/>
    <s v=""/>
    <s v=""/>
    <x v="414"/>
    <x v="1"/>
    <x v="1"/>
    <x v="1"/>
    <n v="0"/>
    <m/>
    <m/>
    <m/>
    <m/>
    <m/>
    <n v="0"/>
    <m/>
  </r>
  <r>
    <s v="10-1118-10"/>
    <s v="Lokale omroep Template"/>
    <s v="PNL"/>
    <s v="Winst &amp; verlies"/>
    <x v="3"/>
    <x v="3"/>
    <x v="21"/>
    <x v="21"/>
    <s v=""/>
    <s v=""/>
    <x v="415"/>
    <x v="138"/>
    <x v="1"/>
    <x v="1"/>
    <n v="0"/>
    <m/>
    <m/>
    <m/>
    <m/>
    <m/>
    <n v="0"/>
    <s v="Advieskosten ICT, installatiekosten"/>
  </r>
  <r>
    <s v="10-1118-10"/>
    <s v="Lokale omroep Template"/>
    <s v="PNL"/>
    <s v="Winst &amp; verlies"/>
    <x v="3"/>
    <x v="3"/>
    <x v="21"/>
    <x v="21"/>
    <s v=""/>
    <s v=""/>
    <x v="416"/>
    <x v="139"/>
    <x v="1"/>
    <x v="1"/>
    <n v="-4.2877379371403278E-3"/>
    <m/>
    <m/>
    <m/>
    <m/>
    <m/>
    <n v="0"/>
    <s v="PC's, laptops en onderdelen"/>
  </r>
  <r>
    <s v="10-1118-10"/>
    <s v="Lokale omroep Template"/>
    <s v="PNL"/>
    <s v="Winst &amp; verlies"/>
    <x v="3"/>
    <x v="3"/>
    <x v="21"/>
    <x v="21"/>
    <s v=""/>
    <s v=""/>
    <x v="417"/>
    <x v="140"/>
    <x v="1"/>
    <x v="1"/>
    <n v="0"/>
    <m/>
    <m/>
    <m/>
    <m/>
    <m/>
    <n v="0"/>
    <s v="Aanschaf van kantoorsoftware en licenties/abonnementen daarop (bijv. Windows, Office, antivirus). Niet voor specifieke omroep- en redactiesoftware, zie 45440."/>
  </r>
  <r>
    <s v="10-1118-10"/>
    <s v="Lokale omroep Template"/>
    <s v="PNL"/>
    <s v="Winst &amp; verlies"/>
    <x v="3"/>
    <x v="3"/>
    <x v="21"/>
    <x v="21"/>
    <s v=""/>
    <s v=""/>
    <x v="418"/>
    <x v="1"/>
    <x v="1"/>
    <x v="1"/>
    <n v="0"/>
    <m/>
    <m/>
    <m/>
    <m/>
    <m/>
    <n v="0"/>
    <m/>
  </r>
  <r>
    <s v="10-1118-10"/>
    <s v="Lokale omroep Template"/>
    <s v="PNL"/>
    <s v="Winst &amp; verlies"/>
    <x v="3"/>
    <x v="3"/>
    <x v="21"/>
    <x v="21"/>
    <s v=""/>
    <s v=""/>
    <x v="419"/>
    <x v="141"/>
    <x v="1"/>
    <x v="1"/>
    <n v="-1.5050907481186366E-3"/>
    <m/>
    <m/>
    <m/>
    <m/>
    <m/>
    <n v="0"/>
    <m/>
  </r>
  <r>
    <s v="10-1118-10"/>
    <s v="Lokale omroep Template"/>
    <s v="PNL"/>
    <s v="Winst &amp; verlies"/>
    <x v="3"/>
    <x v="3"/>
    <x v="21"/>
    <x v="21"/>
    <s v=""/>
    <s v=""/>
    <x v="420"/>
    <x v="142"/>
    <x v="1"/>
    <x v="1"/>
    <n v="-4.2877379371403278E-3"/>
    <m/>
    <m/>
    <m/>
    <m/>
    <m/>
    <n v="0"/>
    <s v="Kosten voor kranten, tijdschriften en lidmaatschappen van organisaties."/>
  </r>
  <r>
    <s v="10-1118-10"/>
    <s v="Lokale omroep Template"/>
    <s v="PNL"/>
    <s v="Winst &amp; verlies"/>
    <x v="3"/>
    <x v="3"/>
    <x v="21"/>
    <x v="21"/>
    <s v=""/>
    <s v=""/>
    <x v="421"/>
    <x v="143"/>
    <x v="1"/>
    <x v="1"/>
    <n v="-6.640106241699867E-5"/>
    <m/>
    <m/>
    <m/>
    <m/>
    <m/>
    <n v="0"/>
    <s v="Postzegels, verzendkosten"/>
  </r>
  <r>
    <s v="10-1118-10"/>
    <s v="Lokale omroep Template"/>
    <s v="PNL"/>
    <s v="Winst &amp; verlies"/>
    <x v="3"/>
    <x v="3"/>
    <x v="21"/>
    <x v="21"/>
    <s v=""/>
    <s v=""/>
    <x v="422"/>
    <x v="144"/>
    <x v="1"/>
    <x v="1"/>
    <n v="-1.3404161133244799E-3"/>
    <m/>
    <m/>
    <m/>
    <m/>
    <m/>
    <n v="0"/>
    <m/>
  </r>
  <r>
    <s v="10-1118-10"/>
    <s v="Lokale omroep Template"/>
    <s v="PNL"/>
    <s v="Winst &amp; verlies"/>
    <x v="3"/>
    <x v="3"/>
    <x v="21"/>
    <x v="21"/>
    <s v=""/>
    <s v=""/>
    <x v="423"/>
    <x v="145"/>
    <x v="1"/>
    <x v="1"/>
    <n v="-1.8760513501549358E-3"/>
    <m/>
    <m/>
    <m/>
    <m/>
    <m/>
    <n v="0"/>
    <s v="Kosten voor schrijf- en papierwaren (pennen, kladblokken, printpapier, enveloppen), bevestigings- en ordningsmateriaal en overige kleine bureauartikelen (plakband, lijm, paperclips, markeerstiften e.d.)."/>
  </r>
  <r>
    <s v="10-1118-10"/>
    <s v="Lokale omroep Template"/>
    <s v="PNL"/>
    <s v="Winst &amp; verlies"/>
    <x v="3"/>
    <x v="3"/>
    <x v="21"/>
    <x v="21"/>
    <s v=""/>
    <s v=""/>
    <x v="424"/>
    <x v="146"/>
    <x v="1"/>
    <x v="1"/>
    <n v="-1.8760513501549358E-3"/>
    <m/>
    <m/>
    <m/>
    <m/>
    <m/>
    <n v="0"/>
    <s v="Aanschaf van drukwerk, zoals briefpapier, visitekaartjes, presentatiekaarten, flyers, posters en brochures."/>
  </r>
  <r>
    <s v="10-1118-10"/>
    <s v="Lokale omroep Template"/>
    <s v="PNL"/>
    <s v="Winst &amp; verlies"/>
    <x v="3"/>
    <x v="3"/>
    <x v="21"/>
    <x v="21"/>
    <s v=""/>
    <s v=""/>
    <x v="425"/>
    <x v="147"/>
    <x v="1"/>
    <x v="1"/>
    <n v="-1.0721558211598053E-3"/>
    <m/>
    <m/>
    <m/>
    <m/>
    <m/>
    <n v="0"/>
    <s v="Printers en kopieerapparaten: huur, materialen en kosten per afdruk. Geen afschrijvingen."/>
  </r>
  <r>
    <s v="10-1118-10"/>
    <s v="Lokale omroep Template"/>
    <s v="PNL"/>
    <s v="Winst &amp; verlies"/>
    <x v="3"/>
    <x v="3"/>
    <x v="21"/>
    <x v="21"/>
    <s v=""/>
    <s v=""/>
    <x v="426"/>
    <x v="148"/>
    <x v="1"/>
    <x v="1"/>
    <n v="-1.3404161133244799E-3"/>
    <m/>
    <m/>
    <m/>
    <m/>
    <m/>
    <n v="0"/>
    <s v="Kleine aankopen die niet vallen onder 44180 (Kantoorbenodigdheden)"/>
  </r>
  <r>
    <s v="10-1118-10"/>
    <s v="Lokale omroep Template"/>
    <s v="PNL"/>
    <s v="Winst &amp; verlies"/>
    <x v="3"/>
    <x v="3"/>
    <x v="21"/>
    <x v="21"/>
    <s v=""/>
    <s v=""/>
    <x v="427"/>
    <x v="149"/>
    <x v="1"/>
    <x v="1"/>
    <n v="0"/>
    <m/>
    <m/>
    <m/>
    <m/>
    <m/>
    <n v="0"/>
    <s v="Huur van externe vergaderruimte, inclusief koffie en thee."/>
  </r>
  <r>
    <s v="10-1118-10"/>
    <s v="Lokale omroep Template"/>
    <s v="PNL"/>
    <s v="Winst &amp; verlies"/>
    <x v="3"/>
    <x v="3"/>
    <x v="21"/>
    <x v="21"/>
    <s v=""/>
    <s v=""/>
    <x v="428"/>
    <x v="1"/>
    <x v="1"/>
    <x v="1"/>
    <n v="0"/>
    <m/>
    <m/>
    <m/>
    <m/>
    <m/>
    <n v="0"/>
    <m/>
  </r>
  <r>
    <s v="10-1118-10"/>
    <s v="Lokale omroep Template"/>
    <s v="PNL"/>
    <s v="Winst &amp; verlies"/>
    <x v="3"/>
    <x v="3"/>
    <x v="21"/>
    <x v="21"/>
    <s v=""/>
    <s v=""/>
    <x v="429"/>
    <x v="1"/>
    <x v="1"/>
    <x v="1"/>
    <n v="0"/>
    <m/>
    <m/>
    <m/>
    <m/>
    <m/>
    <n v="0"/>
    <m/>
  </r>
  <r>
    <s v="10-1118-10"/>
    <s v="Lokale omroep Template"/>
    <s v="PNL"/>
    <s v="Winst &amp; verlies"/>
    <x v="3"/>
    <x v="3"/>
    <x v="21"/>
    <x v="21"/>
    <s v=""/>
    <s v=""/>
    <x v="430"/>
    <x v="150"/>
    <x v="1"/>
    <x v="1"/>
    <n v="-1.6069057104913678E-3"/>
    <m/>
    <m/>
    <m/>
    <m/>
    <m/>
    <n v="0"/>
    <m/>
  </r>
  <r>
    <s v="10-1118-10"/>
    <s v="Lokale omroep Template"/>
    <s v="PNL"/>
    <s v="Winst &amp; verlies"/>
    <x v="3"/>
    <x v="3"/>
    <x v="22"/>
    <x v="22"/>
    <s v=""/>
    <s v=""/>
    <x v="431"/>
    <x v="151"/>
    <x v="1"/>
    <x v="1"/>
    <n v="-3.374059318282426E-3"/>
    <m/>
    <m/>
    <m/>
    <m/>
    <m/>
    <n v="0"/>
    <s v="Kosten voor transport dat per kilometer wordt afgerekend. Meestal niet van toepassing voor omroepen."/>
  </r>
  <r>
    <s v="10-1118-10"/>
    <s v="Lokale omroep Template"/>
    <s v="PNL"/>
    <s v="Winst &amp; verlies"/>
    <x v="3"/>
    <x v="3"/>
    <x v="22"/>
    <x v="22"/>
    <s v=""/>
    <s v=""/>
    <x v="432"/>
    <x v="152"/>
    <x v="1"/>
    <x v="1"/>
    <n v="0"/>
    <m/>
    <m/>
    <m/>
    <m/>
    <m/>
    <n v="0"/>
    <s v="Kosten voor huurauto's (voor korte periodes)"/>
  </r>
  <r>
    <s v="10-1118-10"/>
    <s v="Lokale omroep Template"/>
    <s v="PNL"/>
    <s v="Winst &amp; verlies"/>
    <x v="3"/>
    <x v="3"/>
    <x v="22"/>
    <x v="22"/>
    <s v=""/>
    <s v=""/>
    <x v="433"/>
    <x v="153"/>
    <x v="1"/>
    <x v="1"/>
    <n v="-1.8469234174413457E-2"/>
    <m/>
    <m/>
    <m/>
    <m/>
    <m/>
    <n v="0"/>
    <s v="Kosten voor leaseauto’s, ook wanneer een omroepauto voor een langere periode wordt afgenomen van een autobedrijf."/>
  </r>
  <r>
    <s v="10-1118-10"/>
    <s v="Lokale omroep Template"/>
    <s v="PNL"/>
    <s v="Winst &amp; verlies"/>
    <x v="3"/>
    <x v="3"/>
    <x v="22"/>
    <x v="22"/>
    <s v=""/>
    <s v=""/>
    <x v="434"/>
    <x v="154"/>
    <x v="1"/>
    <x v="1"/>
    <n v="-6.6595838866755205E-3"/>
    <m/>
    <m/>
    <m/>
    <m/>
    <m/>
    <n v="0"/>
    <m/>
  </r>
  <r>
    <s v="10-1118-10"/>
    <s v="Lokale omroep Template"/>
    <s v="PNL"/>
    <s v="Winst &amp; verlies"/>
    <x v="3"/>
    <x v="3"/>
    <x v="22"/>
    <x v="23"/>
    <s v=""/>
    <s v=""/>
    <x v="435"/>
    <x v="1"/>
    <x v="1"/>
    <x v="1"/>
    <n v="0"/>
    <m/>
    <m/>
    <m/>
    <m/>
    <m/>
    <n v="0"/>
    <m/>
  </r>
  <r>
    <s v="10-1118-10"/>
    <s v="Lokale omroep Template"/>
    <s v="PNL"/>
    <s v="Winst &amp; verlies"/>
    <x v="3"/>
    <x v="3"/>
    <x v="22"/>
    <x v="22"/>
    <s v=""/>
    <s v=""/>
    <x v="436"/>
    <x v="155"/>
    <x v="1"/>
    <x v="1"/>
    <n v="0"/>
    <m/>
    <m/>
    <m/>
    <m/>
    <m/>
    <n v="0"/>
    <m/>
  </r>
  <r>
    <s v="10-1118-10"/>
    <s v="Lokale omroep Template"/>
    <s v="PNL"/>
    <s v="Winst &amp; verlies"/>
    <x v="3"/>
    <x v="3"/>
    <x v="22"/>
    <x v="22"/>
    <s v=""/>
    <s v=""/>
    <x v="437"/>
    <x v="156"/>
    <x v="1"/>
    <x v="1"/>
    <n v="0"/>
    <m/>
    <m/>
    <m/>
    <m/>
    <m/>
    <n v="0"/>
    <m/>
  </r>
  <r>
    <s v="10-1118-10"/>
    <s v="Lokale omroep Template"/>
    <s v="PNL"/>
    <s v="Winst &amp; verlies"/>
    <x v="3"/>
    <x v="3"/>
    <x v="22"/>
    <x v="22"/>
    <s v=""/>
    <s v=""/>
    <x v="438"/>
    <x v="157"/>
    <x v="1"/>
    <x v="1"/>
    <n v="0"/>
    <m/>
    <m/>
    <m/>
    <m/>
    <m/>
    <n v="0"/>
    <m/>
  </r>
  <r>
    <s v="10-1118-10"/>
    <s v="Lokale omroep Template"/>
    <s v="PNL"/>
    <s v="Winst &amp; verlies"/>
    <x v="3"/>
    <x v="3"/>
    <x v="22"/>
    <x v="23"/>
    <s v=""/>
    <s v=""/>
    <x v="439"/>
    <x v="1"/>
    <x v="1"/>
    <x v="1"/>
    <n v="0"/>
    <m/>
    <m/>
    <m/>
    <m/>
    <m/>
    <n v="0"/>
    <m/>
  </r>
  <r>
    <s v="10-1118-10"/>
    <s v="Lokale omroep Template"/>
    <s v="PNL"/>
    <s v="Winst &amp; verlies"/>
    <x v="3"/>
    <x v="3"/>
    <x v="22"/>
    <x v="22"/>
    <s v=""/>
    <s v=""/>
    <x v="440"/>
    <x v="158"/>
    <x v="1"/>
    <x v="1"/>
    <n v="-8.8800354138999561E-4"/>
    <m/>
    <m/>
    <m/>
    <m/>
    <m/>
    <n v="0"/>
    <m/>
  </r>
  <r>
    <s v="10-1118-10"/>
    <s v="Lokale omroep Template"/>
    <s v="PNL"/>
    <s v="Winst &amp; verlies"/>
    <x v="3"/>
    <x v="3"/>
    <x v="22"/>
    <x v="22"/>
    <s v=""/>
    <s v=""/>
    <x v="441"/>
    <x v="159"/>
    <x v="1"/>
    <x v="1"/>
    <n v="0"/>
    <m/>
    <m/>
    <m/>
    <m/>
    <m/>
    <n v="0"/>
    <s v="Worden doorgaans verhaald op de veroorzaker. Verrekeningen op dezelfde grootboekrekening boeken."/>
  </r>
  <r>
    <s v="10-1118-10"/>
    <s v="Lokale omroep Template"/>
    <s v="PNL"/>
    <s v="Winst &amp; verlies"/>
    <x v="3"/>
    <x v="3"/>
    <x v="22"/>
    <x v="23"/>
    <s v=""/>
    <s v=""/>
    <x v="442"/>
    <x v="1"/>
    <x v="1"/>
    <x v="1"/>
    <n v="0"/>
    <m/>
    <m/>
    <m/>
    <m/>
    <m/>
    <n v="0"/>
    <m/>
  </r>
  <r>
    <s v="10-1118-10"/>
    <s v="Lokale omroep Template"/>
    <s v="PNL"/>
    <s v="Winst &amp; verlies"/>
    <x v="3"/>
    <x v="3"/>
    <x v="22"/>
    <x v="23"/>
    <s v=""/>
    <s v=""/>
    <x v="443"/>
    <x v="1"/>
    <x v="1"/>
    <x v="1"/>
    <n v="0"/>
    <m/>
    <m/>
    <m/>
    <m/>
    <m/>
    <n v="0"/>
    <m/>
  </r>
  <r>
    <s v="10-1118-10"/>
    <s v="Lokale omroep Template"/>
    <s v="PNL"/>
    <s v="Winst &amp; verlies"/>
    <x v="3"/>
    <x v="3"/>
    <x v="22"/>
    <x v="23"/>
    <s v=""/>
    <s v=""/>
    <x v="444"/>
    <x v="1"/>
    <x v="1"/>
    <x v="1"/>
    <n v="0"/>
    <m/>
    <m/>
    <m/>
    <m/>
    <m/>
    <n v="0"/>
    <m/>
  </r>
  <r>
    <s v="10-1118-10"/>
    <s v="Lokale omroep Template"/>
    <s v="PNL"/>
    <s v="Winst &amp; verlies"/>
    <x v="3"/>
    <x v="3"/>
    <x v="22"/>
    <x v="22"/>
    <s v=""/>
    <s v=""/>
    <x v="445"/>
    <x v="160"/>
    <x v="1"/>
    <x v="1"/>
    <n v="0"/>
    <m/>
    <m/>
    <m/>
    <m/>
    <m/>
    <n v="0"/>
    <s v="Wanneer een medewerker een omroepauto ook privé gebruikt. Let op de bijtelling. Deze regel betreft de BTW-correctie die dan moet worden toegepast."/>
  </r>
  <r>
    <s v="10-1118-10"/>
    <s v="Lokale omroep Template"/>
    <s v="PNL"/>
    <s v="Winst &amp; verlies"/>
    <x v="3"/>
    <x v="3"/>
    <x v="22"/>
    <x v="22"/>
    <s v=""/>
    <s v=""/>
    <x v="446"/>
    <x v="161"/>
    <x v="1"/>
    <x v="1"/>
    <n v="-2.6560424966799467E-3"/>
    <m/>
    <m/>
    <m/>
    <m/>
    <m/>
    <n v="0"/>
    <s v="Kosten voor bijvoorbeeld een navigatiesysteem of ritregistratiesysteem."/>
  </r>
  <r>
    <s v="10-1118-10"/>
    <s v="Lokale omroep Template"/>
    <s v="PNL"/>
    <s v="Winst &amp; verlies"/>
    <x v="3"/>
    <x v="3"/>
    <x v="23"/>
    <x v="24"/>
    <s v=""/>
    <s v=""/>
    <x v="447"/>
    <x v="162"/>
    <x v="1"/>
    <x v="1"/>
    <n v="0"/>
    <m/>
    <m/>
    <m/>
    <m/>
    <m/>
    <n v="0"/>
    <s v="Inhuur van apparatuur voor algemeen gebruik. De kosten voor inhuur bij een specifiek programma boeken bij de programmakosten."/>
  </r>
  <r>
    <s v="10-1118-10"/>
    <s v="Lokale omroep Template"/>
    <s v="PNL"/>
    <s v="Winst &amp; verlies"/>
    <x v="3"/>
    <x v="3"/>
    <x v="23"/>
    <x v="24"/>
    <s v=""/>
    <s v=""/>
    <x v="448"/>
    <x v="163"/>
    <x v="1"/>
    <x v="1"/>
    <n v="0"/>
    <m/>
    <m/>
    <m/>
    <m/>
    <m/>
    <n v="0"/>
    <s v="Kosten voor vaste apparatuur die is gefinancierd met een leaseovereenkomst."/>
  </r>
  <r>
    <s v="10-1118-10"/>
    <s v="Lokale omroep Template"/>
    <s v="PNL"/>
    <s v="Winst &amp; verlies"/>
    <x v="3"/>
    <x v="3"/>
    <x v="23"/>
    <x v="24"/>
    <s v=""/>
    <s v=""/>
    <x v="449"/>
    <x v="164"/>
    <x v="1"/>
    <x v="1"/>
    <n v="-4.1434262948207169E-3"/>
    <m/>
    <m/>
    <m/>
    <m/>
    <m/>
    <n v="0"/>
    <s v="Onderhoudsmaterialen, gereedschappen en kleine onderdelen, bijvoorbeeld kabels, stekkers, batterijen, schroeven en klein technisch gereedschap."/>
  </r>
  <r>
    <s v="10-1118-10"/>
    <s v="Lokale omroep Template"/>
    <s v="PNL"/>
    <s v="Winst &amp; verlies"/>
    <x v="3"/>
    <x v="3"/>
    <x v="23"/>
    <x v="24"/>
    <s v=""/>
    <s v=""/>
    <x v="450"/>
    <x v="165"/>
    <x v="1"/>
    <x v="1"/>
    <n v="-2.6560424966799467E-3"/>
    <m/>
    <m/>
    <m/>
    <m/>
    <m/>
    <n v="0"/>
    <m/>
  </r>
  <r>
    <s v="10-1118-10"/>
    <s v="Lokale omroep Template"/>
    <s v="PNL"/>
    <s v="Winst &amp; verlies"/>
    <x v="3"/>
    <x v="3"/>
    <x v="23"/>
    <x v="24"/>
    <s v=""/>
    <s v=""/>
    <x v="451"/>
    <x v="166"/>
    <x v="1"/>
    <x v="1"/>
    <n v="-9.9451084550686141E-3"/>
    <m/>
    <m/>
    <m/>
    <m/>
    <m/>
    <n v="0"/>
    <s v="Bijvoorbeeld Nimbus, Dalet-Plus, Avid iNews, Omniplayer, Aeron, 1080dots, Prepr"/>
  </r>
  <r>
    <s v="10-1118-10"/>
    <s v="Lokale omroep Template"/>
    <s v="PNL"/>
    <s v="Winst &amp; verlies"/>
    <x v="3"/>
    <x v="3"/>
    <x v="23"/>
    <x v="24"/>
    <s v=""/>
    <s v=""/>
    <x v="452"/>
    <x v="167"/>
    <x v="1"/>
    <x v="1"/>
    <n v="-2.2664895971668882E-2"/>
    <m/>
    <m/>
    <m/>
    <m/>
    <m/>
    <n v="0"/>
    <s v="Huur van externe locatie en inhuur van full-service zendsystemen (bijv. Broadcast Partners)."/>
  </r>
  <r>
    <s v="10-1118-10"/>
    <s v="Lokale omroep Template"/>
    <s v="PNL"/>
    <s v="Winst &amp; verlies"/>
    <x v="3"/>
    <x v="3"/>
    <x v="23"/>
    <x v="24"/>
    <s v=""/>
    <s v=""/>
    <x v="453"/>
    <x v="1"/>
    <x v="1"/>
    <x v="1"/>
    <n v="0"/>
    <m/>
    <m/>
    <m/>
    <m/>
    <m/>
    <n v="0"/>
    <m/>
  </r>
  <r>
    <s v="10-1118-10"/>
    <s v="Lokale omroep Template"/>
    <s v="PNL"/>
    <s v="Winst &amp; verlies"/>
    <x v="3"/>
    <x v="3"/>
    <x v="23"/>
    <x v="24"/>
    <s v=""/>
    <s v=""/>
    <x v="454"/>
    <x v="1"/>
    <x v="1"/>
    <x v="1"/>
    <n v="0"/>
    <m/>
    <m/>
    <m/>
    <m/>
    <m/>
    <n v="0"/>
    <m/>
  </r>
  <r>
    <s v="10-1118-10"/>
    <s v="Lokale omroep Template"/>
    <s v="PNL"/>
    <s v="Winst &amp; verlies"/>
    <x v="3"/>
    <x v="3"/>
    <x v="23"/>
    <x v="24"/>
    <s v=""/>
    <s v=""/>
    <x v="455"/>
    <x v="1"/>
    <x v="1"/>
    <x v="1"/>
    <n v="0"/>
    <m/>
    <m/>
    <m/>
    <m/>
    <m/>
    <n v="0"/>
    <m/>
  </r>
  <r>
    <s v="10-1118-10"/>
    <s v="Lokale omroep Template"/>
    <s v="PNL"/>
    <s v="Winst &amp; verlies"/>
    <x v="3"/>
    <x v="3"/>
    <x v="23"/>
    <x v="24"/>
    <s v=""/>
    <s v=""/>
    <x v="456"/>
    <x v="1"/>
    <x v="1"/>
    <x v="1"/>
    <n v="0"/>
    <m/>
    <m/>
    <m/>
    <m/>
    <m/>
    <n v="0"/>
    <m/>
  </r>
  <r>
    <s v="10-1118-10"/>
    <s v="Lokale omroep Template"/>
    <s v="PNL"/>
    <s v="Winst &amp; verlies"/>
    <x v="3"/>
    <x v="3"/>
    <x v="23"/>
    <x v="24"/>
    <s v=""/>
    <s v=""/>
    <x v="457"/>
    <x v="1"/>
    <x v="1"/>
    <x v="1"/>
    <n v="0"/>
    <m/>
    <m/>
    <m/>
    <m/>
    <m/>
    <n v="0"/>
    <m/>
  </r>
  <r>
    <s v="10-1118-10"/>
    <s v="Lokale omroep Template"/>
    <s v="PNL"/>
    <s v="Winst &amp; verlies"/>
    <x v="3"/>
    <x v="3"/>
    <x v="23"/>
    <x v="24"/>
    <s v=""/>
    <s v=""/>
    <x v="458"/>
    <x v="1"/>
    <x v="1"/>
    <x v="1"/>
    <n v="0"/>
    <m/>
    <m/>
    <m/>
    <m/>
    <m/>
    <n v="0"/>
    <m/>
  </r>
  <r>
    <s v="10-1118-10"/>
    <s v="Lokale omroep Template"/>
    <s v="PNL"/>
    <s v="Winst &amp; verlies"/>
    <x v="3"/>
    <x v="3"/>
    <x v="23"/>
    <x v="24"/>
    <s v=""/>
    <s v=""/>
    <x v="459"/>
    <x v="1"/>
    <x v="1"/>
    <x v="1"/>
    <n v="0"/>
    <m/>
    <m/>
    <m/>
    <m/>
    <m/>
    <n v="0"/>
    <m/>
  </r>
  <r>
    <s v="10-1118-10"/>
    <s v="Lokale omroep Template"/>
    <s v="PNL"/>
    <s v="Winst &amp; verlies"/>
    <x v="3"/>
    <x v="3"/>
    <x v="23"/>
    <x v="24"/>
    <s v=""/>
    <s v=""/>
    <x v="460"/>
    <x v="1"/>
    <x v="1"/>
    <x v="1"/>
    <n v="0"/>
    <m/>
    <m/>
    <m/>
    <m/>
    <m/>
    <n v="0"/>
    <m/>
  </r>
  <r>
    <s v="10-1118-10"/>
    <s v="Lokale omroep Template"/>
    <s v="PNL"/>
    <s v="Winst &amp; verlies"/>
    <x v="3"/>
    <x v="3"/>
    <x v="23"/>
    <x v="24"/>
    <s v=""/>
    <s v=""/>
    <x v="461"/>
    <x v="1"/>
    <x v="1"/>
    <x v="1"/>
    <n v="0"/>
    <m/>
    <m/>
    <m/>
    <m/>
    <m/>
    <n v="0"/>
    <m/>
  </r>
  <r>
    <s v="10-1118-10"/>
    <s v="Lokale omroep Template"/>
    <s v="PNL"/>
    <s v="Winst &amp; verlies"/>
    <x v="3"/>
    <x v="3"/>
    <x v="23"/>
    <x v="24"/>
    <s v=""/>
    <s v=""/>
    <x v="462"/>
    <x v="1"/>
    <x v="1"/>
    <x v="1"/>
    <n v="0"/>
    <m/>
    <m/>
    <m/>
    <m/>
    <m/>
    <n v="0"/>
    <m/>
  </r>
  <r>
    <s v="10-1118-10"/>
    <s v="Lokale omroep Template"/>
    <s v="PNL"/>
    <s v="Winst &amp; verlies"/>
    <x v="3"/>
    <x v="3"/>
    <x v="24"/>
    <x v="25"/>
    <s v=""/>
    <s v=""/>
    <x v="463"/>
    <x v="168"/>
    <x v="1"/>
    <x v="1"/>
    <n v="-7.1677733510402833E-3"/>
    <m/>
    <m/>
    <m/>
    <m/>
    <m/>
    <n v="0"/>
    <s v="Kosten voor externe reclame die voor de omroep zelf wordt gemaakt."/>
  </r>
  <r>
    <s v="10-1118-10"/>
    <s v="Lokale omroep Template"/>
    <s v="PNL"/>
    <s v="Winst &amp; verlies"/>
    <x v="3"/>
    <x v="3"/>
    <x v="24"/>
    <x v="25"/>
    <s v=""/>
    <s v=""/>
    <x v="464"/>
    <x v="169"/>
    <x v="1"/>
    <x v="1"/>
    <n v="-2.867020805666224E-2"/>
    <m/>
    <m/>
    <m/>
    <m/>
    <m/>
    <n v="0"/>
    <s v="Abonnementen en inhuur van diensten voor het plaatsen van posts over de omroep"/>
  </r>
  <r>
    <s v="10-1118-10"/>
    <s v="Lokale omroep Template"/>
    <s v="PNL"/>
    <s v="Winst &amp; verlies"/>
    <x v="3"/>
    <x v="3"/>
    <x v="24"/>
    <x v="25"/>
    <s v=""/>
    <s v=""/>
    <x v="465"/>
    <x v="170"/>
    <x v="1"/>
    <x v="1"/>
    <n v="0"/>
    <m/>
    <m/>
    <m/>
    <m/>
    <m/>
    <n v="0"/>
    <m/>
  </r>
  <r>
    <s v="10-1118-10"/>
    <s v="Lokale omroep Template"/>
    <s v="PNL"/>
    <s v="Winst &amp; verlies"/>
    <x v="3"/>
    <x v="3"/>
    <x v="24"/>
    <x v="25"/>
    <s v=""/>
    <s v=""/>
    <x v="466"/>
    <x v="171"/>
    <x v="1"/>
    <x v="1"/>
    <n v="0"/>
    <m/>
    <m/>
    <m/>
    <m/>
    <m/>
    <n v="0"/>
    <s v="Kosten als de omroep met een stand op een beurs staat"/>
  </r>
  <r>
    <s v="10-1118-10"/>
    <s v="Lokale omroep Template"/>
    <s v="PNL"/>
    <s v="Winst &amp; verlies"/>
    <x v="3"/>
    <x v="3"/>
    <x v="24"/>
    <x v="25"/>
    <s v=""/>
    <s v=""/>
    <x v="467"/>
    <x v="172"/>
    <x v="1"/>
    <x v="1"/>
    <n v="0"/>
    <m/>
    <m/>
    <m/>
    <m/>
    <m/>
    <n v="0"/>
    <s v="Kosten wanneer de omroep zelf sponsoring betaalt, bijvoorbeeld als shirtsponsor van een sportclub."/>
  </r>
  <r>
    <s v="10-1118-10"/>
    <s v="Lokale omroep Template"/>
    <s v="PNL"/>
    <s v="Winst &amp; verlies"/>
    <x v="3"/>
    <x v="3"/>
    <x v="24"/>
    <x v="25"/>
    <s v=""/>
    <s v=""/>
    <x v="468"/>
    <x v="173"/>
    <x v="1"/>
    <x v="1"/>
    <n v="0"/>
    <m/>
    <m/>
    <m/>
    <m/>
    <m/>
    <n v="0"/>
    <s v="Kosten voor muziek op kantoor. Let op: Geen Buma of Sena voor de uitzendingen (zie daarvoor 44010 en 44020)!"/>
  </r>
  <r>
    <s v="10-1118-10"/>
    <s v="Lokale omroep Template"/>
    <s v="PNL"/>
    <s v="Winst &amp; verlies"/>
    <x v="3"/>
    <x v="3"/>
    <x v="24"/>
    <x v="25"/>
    <s v=""/>
    <s v=""/>
    <x v="469"/>
    <x v="174"/>
    <x v="1"/>
    <x v="1"/>
    <n v="0"/>
    <m/>
    <m/>
    <m/>
    <m/>
    <m/>
    <n v="0"/>
    <s v="Kosten voor ingekochte diensten voor PR van de omroep."/>
  </r>
  <r>
    <s v="10-1118-10"/>
    <s v="Lokale omroep Template"/>
    <s v="PNL"/>
    <s v="Winst &amp; verlies"/>
    <x v="3"/>
    <x v="3"/>
    <x v="24"/>
    <x v="25"/>
    <s v=""/>
    <s v=""/>
    <x v="470"/>
    <x v="175"/>
    <x v="1"/>
    <x v="1"/>
    <n v="0"/>
    <m/>
    <m/>
    <m/>
    <m/>
    <m/>
    <n v="0"/>
    <s v="Kosten van de website, zoals hosting, domeinregistratie en webdesign. Ook wanneer een aparte website wordt gemaakt voor bijvoorbeeld PR of de reclame-afdeling. Niet voor CMS-systemen, zie 45440."/>
  </r>
  <r>
    <s v="10-1118-10"/>
    <s v="Lokale omroep Template"/>
    <s v="PNL"/>
    <s v="Winst &amp; verlies"/>
    <x v="3"/>
    <x v="3"/>
    <x v="24"/>
    <x v="25"/>
    <s v=""/>
    <s v=""/>
    <x v="471"/>
    <x v="176"/>
    <x v="1"/>
    <x v="1"/>
    <n v="0"/>
    <m/>
    <m/>
    <m/>
    <m/>
    <m/>
    <n v="0"/>
    <m/>
  </r>
  <r>
    <s v="10-1118-10"/>
    <s v="Lokale omroep Template"/>
    <s v="PNL"/>
    <s v="Winst &amp; verlies"/>
    <x v="3"/>
    <x v="3"/>
    <x v="24"/>
    <x v="25"/>
    <s v=""/>
    <s v=""/>
    <x v="472"/>
    <x v="177"/>
    <x v="1"/>
    <x v="1"/>
    <n v="-5.7343957503320055E-3"/>
    <m/>
    <m/>
    <m/>
    <m/>
    <m/>
    <n v="0"/>
    <m/>
  </r>
  <r>
    <s v="10-1118-10"/>
    <s v="Lokale omroep Template"/>
    <s v="PNL"/>
    <s v="Winst &amp; verlies"/>
    <x v="3"/>
    <x v="3"/>
    <x v="24"/>
    <x v="25"/>
    <s v=""/>
    <s v=""/>
    <x v="473"/>
    <x v="178"/>
    <x v="1"/>
    <x v="1"/>
    <n v="0"/>
    <m/>
    <m/>
    <m/>
    <m/>
    <m/>
    <n v="0"/>
    <m/>
  </r>
  <r>
    <s v="10-1118-10"/>
    <s v="Lokale omroep Template"/>
    <s v="PNL"/>
    <s v="Winst &amp; verlies"/>
    <x v="3"/>
    <x v="3"/>
    <x v="24"/>
    <x v="25"/>
    <s v=""/>
    <s v=""/>
    <x v="474"/>
    <x v="179"/>
    <x v="1"/>
    <x v="1"/>
    <n v="0"/>
    <m/>
    <m/>
    <m/>
    <m/>
    <m/>
    <n v="0"/>
    <m/>
  </r>
  <r>
    <s v="10-1118-10"/>
    <s v="Lokale omroep Template"/>
    <s v="PNL"/>
    <s v="Winst &amp; verlies"/>
    <x v="3"/>
    <x v="3"/>
    <x v="24"/>
    <x v="25"/>
    <s v=""/>
    <s v=""/>
    <x v="475"/>
    <x v="180"/>
    <x v="1"/>
    <x v="1"/>
    <n v="-7.1713147410358568E-4"/>
    <m/>
    <m/>
    <m/>
    <m/>
    <m/>
    <n v="0"/>
    <m/>
  </r>
  <r>
    <s v="10-1118-10"/>
    <s v="Lokale omroep Template"/>
    <s v="PNL"/>
    <s v="Winst &amp; verlies"/>
    <x v="3"/>
    <x v="3"/>
    <x v="24"/>
    <x v="25"/>
    <s v=""/>
    <s v=""/>
    <x v="476"/>
    <x v="181"/>
    <x v="1"/>
    <x v="1"/>
    <n v="0"/>
    <m/>
    <m/>
    <m/>
    <m/>
    <m/>
    <n v="0"/>
    <s v="Ook voor vrijwilligers. Voor betaalde medewerkers 41070 (in verband met werkkostenregeling)"/>
  </r>
  <r>
    <s v="10-1118-10"/>
    <s v="Lokale omroep Template"/>
    <s v="PNL"/>
    <s v="Winst &amp; verlies"/>
    <x v="3"/>
    <x v="3"/>
    <x v="24"/>
    <x v="25"/>
    <s v=""/>
    <s v=""/>
    <x v="477"/>
    <x v="182"/>
    <x v="1"/>
    <x v="1"/>
    <n v="0"/>
    <m/>
    <m/>
    <m/>
    <m/>
    <m/>
    <n v="0"/>
    <m/>
  </r>
  <r>
    <s v="10-1118-10"/>
    <s v="Lokale omroep Template"/>
    <s v="PNL"/>
    <s v="Winst &amp; verlies"/>
    <x v="3"/>
    <x v="3"/>
    <x v="24"/>
    <x v="25"/>
    <s v=""/>
    <s v=""/>
    <x v="478"/>
    <x v="1"/>
    <x v="1"/>
    <x v="1"/>
    <n v="0"/>
    <m/>
    <m/>
    <m/>
    <m/>
    <m/>
    <n v="0"/>
    <m/>
  </r>
  <r>
    <s v="10-1118-10"/>
    <s v="Lokale omroep Template"/>
    <s v="PNL"/>
    <s v="Winst &amp; verlies"/>
    <x v="3"/>
    <x v="3"/>
    <x v="24"/>
    <x v="25"/>
    <s v=""/>
    <s v=""/>
    <x v="479"/>
    <x v="183"/>
    <x v="1"/>
    <x v="1"/>
    <n v="-2.580787959274015E-3"/>
    <m/>
    <m/>
    <m/>
    <m/>
    <m/>
    <n v="0"/>
    <m/>
  </r>
  <r>
    <s v="10-1118-10"/>
    <s v="Lokale omroep Template"/>
    <s v="PNL"/>
    <s v="Winst &amp; verlies"/>
    <x v="3"/>
    <x v="3"/>
    <x v="24"/>
    <x v="25"/>
    <s v=""/>
    <s v=""/>
    <x v="480"/>
    <x v="1"/>
    <x v="1"/>
    <x v="1"/>
    <n v="0"/>
    <m/>
    <m/>
    <m/>
    <m/>
    <m/>
    <n v="0"/>
    <m/>
  </r>
  <r>
    <s v="10-1118-10"/>
    <s v="Lokale omroep Template"/>
    <s v="PNL"/>
    <s v="Winst &amp; verlies"/>
    <x v="3"/>
    <x v="3"/>
    <x v="24"/>
    <x v="25"/>
    <s v=""/>
    <s v=""/>
    <x v="481"/>
    <x v="184"/>
    <x v="1"/>
    <x v="1"/>
    <n v="0"/>
    <m/>
    <m/>
    <m/>
    <m/>
    <m/>
    <n v="0"/>
    <s v="Alleen van toepassing op de NLPO"/>
  </r>
  <r>
    <s v="10-1118-10"/>
    <s v="Lokale omroep Template"/>
    <s v="PNL"/>
    <s v="Winst &amp; verlies"/>
    <x v="3"/>
    <x v="3"/>
    <x v="24"/>
    <x v="25"/>
    <s v=""/>
    <s v=""/>
    <x v="482"/>
    <x v="185"/>
    <x v="1"/>
    <x v="1"/>
    <n v="0"/>
    <m/>
    <m/>
    <m/>
    <m/>
    <m/>
    <n v="0"/>
    <m/>
  </r>
  <r>
    <s v="10-1118-10"/>
    <s v="Lokale omroep Template"/>
    <s v="PNL"/>
    <s v="Winst &amp; verlies"/>
    <x v="3"/>
    <x v="3"/>
    <x v="24"/>
    <x v="25"/>
    <s v=""/>
    <s v=""/>
    <x v="483"/>
    <x v="1"/>
    <x v="1"/>
    <x v="1"/>
    <n v="0"/>
    <m/>
    <m/>
    <m/>
    <m/>
    <m/>
    <n v="0"/>
    <m/>
  </r>
  <r>
    <s v="10-1118-10"/>
    <s v="Lokale omroep Template"/>
    <s v="PNL"/>
    <s v="Winst &amp; verlies"/>
    <x v="3"/>
    <x v="3"/>
    <x v="24"/>
    <x v="25"/>
    <s v=""/>
    <s v=""/>
    <x v="484"/>
    <x v="1"/>
    <x v="1"/>
    <x v="1"/>
    <n v="0"/>
    <m/>
    <m/>
    <m/>
    <m/>
    <m/>
    <n v="0"/>
    <m/>
  </r>
  <r>
    <s v="10-1118-10"/>
    <s v="Lokale omroep Template"/>
    <s v="PNL"/>
    <s v="Winst &amp; verlies"/>
    <x v="3"/>
    <x v="3"/>
    <x v="24"/>
    <x v="25"/>
    <s v=""/>
    <s v=""/>
    <x v="485"/>
    <x v="1"/>
    <x v="1"/>
    <x v="1"/>
    <n v="0"/>
    <m/>
    <m/>
    <m/>
    <m/>
    <m/>
    <n v="0"/>
    <m/>
  </r>
  <r>
    <s v="10-1118-10"/>
    <s v="Lokale omroep Template"/>
    <s v="PNL"/>
    <s v="Winst &amp; verlies"/>
    <x v="3"/>
    <x v="3"/>
    <x v="24"/>
    <x v="25"/>
    <s v=""/>
    <s v=""/>
    <x v="486"/>
    <x v="186"/>
    <x v="1"/>
    <x v="1"/>
    <n v="-1.433377600708278E-3"/>
    <m/>
    <m/>
    <m/>
    <m/>
    <m/>
    <n v="0"/>
    <s v="Algemene kosten voor verkoop, bijvoorbeeld tarief-brochure, sales-mappen. Niet voor provisies. Zie 40090 en 70200-70240."/>
  </r>
  <r>
    <s v="10-1118-10"/>
    <s v="Lokale omroep Template"/>
    <s v="PNL"/>
    <s v="Winst &amp; verlies"/>
    <x v="3"/>
    <x v="3"/>
    <x v="24"/>
    <x v="25"/>
    <s v=""/>
    <s v=""/>
    <x v="487"/>
    <x v="187"/>
    <x v="1"/>
    <x v="1"/>
    <n v="0"/>
    <m/>
    <m/>
    <m/>
    <m/>
    <m/>
    <n v="0"/>
    <s v="Kortingen doorberekend aan de klant"/>
  </r>
  <r>
    <s v="10-1118-10"/>
    <s v="Lokale omroep Template"/>
    <s v="PNL"/>
    <s v="Winst &amp; verlies"/>
    <x v="3"/>
    <x v="3"/>
    <x v="24"/>
    <x v="25"/>
    <s v=""/>
    <s v=""/>
    <x v="488"/>
    <x v="188"/>
    <x v="1"/>
    <x v="1"/>
    <n v="-1.0748118636564853E-3"/>
    <m/>
    <m/>
    <m/>
    <m/>
    <m/>
    <n v="0"/>
    <m/>
  </r>
  <r>
    <s v="10-1118-10"/>
    <s v="Lokale omroep Template"/>
    <s v="PNL"/>
    <s v="Winst &amp; verlies"/>
    <x v="3"/>
    <x v="3"/>
    <x v="24"/>
    <x v="25"/>
    <s v=""/>
    <s v=""/>
    <x v="489"/>
    <x v="1"/>
    <x v="1"/>
    <x v="1"/>
    <n v="0"/>
    <m/>
    <m/>
    <m/>
    <m/>
    <m/>
    <n v="0"/>
    <m/>
  </r>
  <r>
    <s v="10-1118-10"/>
    <s v="Lokale omroep Template"/>
    <s v="PNL"/>
    <s v="Winst &amp; verlies"/>
    <x v="3"/>
    <x v="3"/>
    <x v="24"/>
    <x v="25"/>
    <s v=""/>
    <s v=""/>
    <x v="490"/>
    <x v="1"/>
    <x v="1"/>
    <x v="1"/>
    <n v="0"/>
    <m/>
    <m/>
    <m/>
    <m/>
    <m/>
    <n v="0"/>
    <m/>
  </r>
  <r>
    <s v="10-1118-10"/>
    <s v="Lokale omroep Template"/>
    <s v="PNL"/>
    <s v="Winst &amp; verlies"/>
    <x v="3"/>
    <x v="3"/>
    <x v="24"/>
    <x v="25"/>
    <s v=""/>
    <s v=""/>
    <x v="491"/>
    <x v="1"/>
    <x v="1"/>
    <x v="1"/>
    <n v="0"/>
    <m/>
    <m/>
    <m/>
    <m/>
    <m/>
    <n v="0"/>
    <m/>
  </r>
  <r>
    <s v="10-1118-10"/>
    <s v="Lokale omroep Template"/>
    <s v="PNL"/>
    <s v="Winst &amp; verlies"/>
    <x v="3"/>
    <x v="3"/>
    <x v="24"/>
    <x v="25"/>
    <s v=""/>
    <s v=""/>
    <x v="492"/>
    <x v="1"/>
    <x v="1"/>
    <x v="1"/>
    <n v="0"/>
    <m/>
    <m/>
    <m/>
    <m/>
    <m/>
    <n v="0"/>
    <m/>
  </r>
  <r>
    <s v="10-1118-10"/>
    <s v="Lokale omroep Template"/>
    <s v="PNL"/>
    <s v="Winst &amp; verlies"/>
    <x v="3"/>
    <x v="3"/>
    <x v="24"/>
    <x v="25"/>
    <s v=""/>
    <s v=""/>
    <x v="493"/>
    <x v="1"/>
    <x v="1"/>
    <x v="1"/>
    <n v="0"/>
    <m/>
    <m/>
    <m/>
    <m/>
    <m/>
    <n v="0"/>
    <m/>
  </r>
  <r>
    <s v="10-1118-10"/>
    <s v="Lokale omroep Template"/>
    <s v="PNL"/>
    <s v="Winst &amp; verlies"/>
    <x v="3"/>
    <x v="3"/>
    <x v="24"/>
    <x v="25"/>
    <s v=""/>
    <s v=""/>
    <x v="494"/>
    <x v="1"/>
    <x v="1"/>
    <x v="1"/>
    <n v="0"/>
    <m/>
    <m/>
    <m/>
    <m/>
    <m/>
    <n v="0"/>
    <m/>
  </r>
  <r>
    <s v="10-1118-10"/>
    <s v="Lokale omroep Template"/>
    <s v="PNL"/>
    <s v="Winst &amp; verlies"/>
    <x v="3"/>
    <x v="3"/>
    <x v="24"/>
    <x v="25"/>
    <s v=""/>
    <s v=""/>
    <x v="495"/>
    <x v="1"/>
    <x v="1"/>
    <x v="1"/>
    <n v="0"/>
    <m/>
    <m/>
    <m/>
    <m/>
    <m/>
    <n v="0"/>
    <m/>
  </r>
  <r>
    <s v="10-1118-10"/>
    <s v="Lokale omroep Template"/>
    <s v="PNL"/>
    <s v="Winst &amp; verlies"/>
    <x v="3"/>
    <x v="3"/>
    <x v="24"/>
    <x v="25"/>
    <s v=""/>
    <s v=""/>
    <x v="496"/>
    <x v="1"/>
    <x v="1"/>
    <x v="1"/>
    <n v="0"/>
    <m/>
    <m/>
    <m/>
    <m/>
    <m/>
    <n v="0"/>
    <m/>
  </r>
  <r>
    <s v="10-1118-10"/>
    <s v="Lokale omroep Template"/>
    <s v="PNL"/>
    <s v="Winst &amp; verlies"/>
    <x v="3"/>
    <x v="3"/>
    <x v="24"/>
    <x v="25"/>
    <s v=""/>
    <s v=""/>
    <x v="497"/>
    <x v="1"/>
    <x v="1"/>
    <x v="1"/>
    <n v="0"/>
    <m/>
    <m/>
    <m/>
    <m/>
    <m/>
    <n v="0"/>
    <m/>
  </r>
  <r>
    <s v="10-1118-10"/>
    <s v="Lokale omroep Template"/>
    <s v="PNL"/>
    <s v="Winst &amp; verlies"/>
    <x v="3"/>
    <x v="3"/>
    <x v="24"/>
    <x v="25"/>
    <s v=""/>
    <s v=""/>
    <x v="498"/>
    <x v="1"/>
    <x v="1"/>
    <x v="1"/>
    <n v="0"/>
    <m/>
    <m/>
    <m/>
    <m/>
    <m/>
    <n v="0"/>
    <m/>
  </r>
  <r>
    <s v="10-1118-10"/>
    <s v="Lokale omroep Template"/>
    <s v="PNL"/>
    <s v="Winst &amp; verlies"/>
    <x v="3"/>
    <x v="3"/>
    <x v="25"/>
    <x v="26"/>
    <s v=""/>
    <s v=""/>
    <x v="499"/>
    <x v="189"/>
    <x v="1"/>
    <x v="1"/>
    <n v="-2.6560424966799467E-3"/>
    <m/>
    <m/>
    <m/>
    <m/>
    <m/>
    <n v="0"/>
    <s v="Kosten voor overige, specialistische bedrijfs- en aansprakelijkheidsverzekeringen, zoals BAV, AVB, D&amp;O en cyberverzekeringen."/>
  </r>
  <r>
    <s v="10-1118-10"/>
    <s v="Lokale omroep Template"/>
    <s v="PNL"/>
    <s v="Winst &amp; verlies"/>
    <x v="3"/>
    <x v="3"/>
    <x v="25"/>
    <x v="26"/>
    <s v=""/>
    <s v=""/>
    <x v="500"/>
    <x v="190"/>
    <x v="1"/>
    <x v="1"/>
    <n v="0"/>
    <m/>
    <m/>
    <m/>
    <m/>
    <m/>
    <n v="0"/>
    <s v="Inhuur van een transportonderneming"/>
  </r>
  <r>
    <s v="10-1118-10"/>
    <s v="Lokale omroep Template"/>
    <s v="PNL"/>
    <s v="Winst &amp; verlies"/>
    <x v="3"/>
    <x v="3"/>
    <x v="25"/>
    <x v="26"/>
    <s v=""/>
    <s v=""/>
    <x v="501"/>
    <x v="191"/>
    <x v="1"/>
    <x v="1"/>
    <n v="0"/>
    <m/>
    <m/>
    <m/>
    <m/>
    <m/>
    <n v="0"/>
    <m/>
  </r>
  <r>
    <s v="10-1118-10"/>
    <s v="Lokale omroep Template"/>
    <s v="PNL"/>
    <s v="Winst &amp; verlies"/>
    <x v="3"/>
    <x v="3"/>
    <x v="25"/>
    <x v="26"/>
    <s v=""/>
    <s v=""/>
    <x v="502"/>
    <x v="192"/>
    <x v="1"/>
    <x v="1"/>
    <n v="0"/>
    <m/>
    <m/>
    <m/>
    <m/>
    <m/>
    <n v="0"/>
    <m/>
  </r>
  <r>
    <s v="10-1118-10"/>
    <s v="Lokale omroep Template"/>
    <s v="PNL"/>
    <s v="Winst &amp; verlies"/>
    <x v="3"/>
    <x v="3"/>
    <x v="25"/>
    <x v="26"/>
    <s v=""/>
    <s v=""/>
    <x v="503"/>
    <x v="193"/>
    <x v="1"/>
    <x v="1"/>
    <n v="0"/>
    <m/>
    <m/>
    <m/>
    <m/>
    <m/>
    <n v="0"/>
    <m/>
  </r>
  <r>
    <s v="10-1118-10"/>
    <s v="Lokale omroep Template"/>
    <s v="PNL"/>
    <s v="Winst &amp; verlies"/>
    <x v="3"/>
    <x v="3"/>
    <x v="25"/>
    <x v="26"/>
    <s v=""/>
    <s v=""/>
    <x v="504"/>
    <x v="194"/>
    <x v="1"/>
    <x v="1"/>
    <n v="0"/>
    <m/>
    <m/>
    <m/>
    <m/>
    <m/>
    <n v="0"/>
    <m/>
  </r>
  <r>
    <s v="10-1118-10"/>
    <s v="Lokale omroep Template"/>
    <s v="PNL"/>
    <s v="Winst &amp; verlies"/>
    <x v="3"/>
    <x v="3"/>
    <x v="25"/>
    <x v="26"/>
    <s v=""/>
    <s v=""/>
    <x v="505"/>
    <x v="195"/>
    <x v="1"/>
    <x v="1"/>
    <n v="0"/>
    <m/>
    <m/>
    <m/>
    <m/>
    <m/>
    <n v="0"/>
    <m/>
  </r>
  <r>
    <s v="10-1118-10"/>
    <s v="Lokale omroep Template"/>
    <s v="PNL"/>
    <s v="Winst &amp; verlies"/>
    <x v="3"/>
    <x v="3"/>
    <x v="25"/>
    <x v="26"/>
    <s v=""/>
    <s v=""/>
    <x v="506"/>
    <x v="196"/>
    <x v="1"/>
    <x v="1"/>
    <n v="0"/>
    <m/>
    <m/>
    <m/>
    <m/>
    <m/>
    <n v="0"/>
    <m/>
  </r>
  <r>
    <s v="10-1118-10"/>
    <s v="Lokale omroep Template"/>
    <s v="PNL"/>
    <s v="Winst &amp; verlies"/>
    <x v="3"/>
    <x v="3"/>
    <x v="25"/>
    <x v="26"/>
    <s v=""/>
    <s v=""/>
    <x v="507"/>
    <x v="1"/>
    <x v="1"/>
    <x v="1"/>
    <n v="0"/>
    <m/>
    <m/>
    <m/>
    <m/>
    <m/>
    <n v="0"/>
    <m/>
  </r>
  <r>
    <s v="10-1118-10"/>
    <s v="Lokale omroep Template"/>
    <s v="PNL"/>
    <s v="Winst &amp; verlies"/>
    <x v="3"/>
    <x v="3"/>
    <x v="25"/>
    <x v="26"/>
    <s v=""/>
    <s v=""/>
    <x v="508"/>
    <x v="1"/>
    <x v="1"/>
    <x v="1"/>
    <n v="0"/>
    <m/>
    <m/>
    <m/>
    <m/>
    <m/>
    <n v="0"/>
    <m/>
  </r>
  <r>
    <s v="10-1118-10"/>
    <s v="Lokale omroep Template"/>
    <s v="PNL"/>
    <s v="Winst &amp; verlies"/>
    <x v="3"/>
    <x v="3"/>
    <x v="25"/>
    <x v="26"/>
    <s v=""/>
    <s v=""/>
    <x v="509"/>
    <x v="1"/>
    <x v="1"/>
    <x v="1"/>
    <n v="0"/>
    <m/>
    <m/>
    <m/>
    <m/>
    <m/>
    <n v="0"/>
    <m/>
  </r>
  <r>
    <s v="10-1118-10"/>
    <s v="Lokale omroep Template"/>
    <s v="PNL"/>
    <s v="Winst &amp; verlies"/>
    <x v="3"/>
    <x v="3"/>
    <x v="25"/>
    <x v="26"/>
    <s v=""/>
    <s v=""/>
    <x v="510"/>
    <x v="1"/>
    <x v="1"/>
    <x v="1"/>
    <n v="0"/>
    <m/>
    <m/>
    <m/>
    <m/>
    <m/>
    <n v="0"/>
    <m/>
  </r>
  <r>
    <s v="10-1118-10"/>
    <s v="Lokale omroep Template"/>
    <s v="PNL"/>
    <s v="Winst &amp; verlies"/>
    <x v="3"/>
    <x v="3"/>
    <x v="25"/>
    <x v="26"/>
    <s v=""/>
    <s v=""/>
    <x v="511"/>
    <x v="1"/>
    <x v="1"/>
    <x v="1"/>
    <n v="0"/>
    <m/>
    <m/>
    <m/>
    <m/>
    <m/>
    <n v="0"/>
    <m/>
  </r>
  <r>
    <s v="10-1118-10"/>
    <s v="Lokale omroep Template"/>
    <s v="PNL"/>
    <s v="Winst &amp; verlies"/>
    <x v="3"/>
    <x v="3"/>
    <x v="25"/>
    <x v="26"/>
    <s v=""/>
    <s v=""/>
    <x v="512"/>
    <x v="1"/>
    <x v="1"/>
    <x v="1"/>
    <n v="0"/>
    <m/>
    <m/>
    <m/>
    <m/>
    <m/>
    <n v="0"/>
    <m/>
  </r>
  <r>
    <s v="10-1118-10"/>
    <s v="Lokale omroep Template"/>
    <s v="PNL"/>
    <s v="Winst &amp; verlies"/>
    <x v="3"/>
    <x v="3"/>
    <x v="25"/>
    <x v="26"/>
    <s v=""/>
    <s v=""/>
    <x v="513"/>
    <x v="1"/>
    <x v="1"/>
    <x v="1"/>
    <n v="0"/>
    <m/>
    <m/>
    <m/>
    <m/>
    <m/>
    <n v="0"/>
    <m/>
  </r>
  <r>
    <s v="10-1118-10"/>
    <s v="Lokale omroep Template"/>
    <s v="PNL"/>
    <s v="Winst &amp; verlies"/>
    <x v="3"/>
    <x v="3"/>
    <x v="25"/>
    <x v="26"/>
    <s v=""/>
    <s v=""/>
    <x v="514"/>
    <x v="1"/>
    <x v="1"/>
    <x v="1"/>
    <n v="0"/>
    <m/>
    <m/>
    <m/>
    <m/>
    <m/>
    <n v="0"/>
    <m/>
  </r>
  <r>
    <s v="10-1118-10"/>
    <s v="Lokale omroep Template"/>
    <s v="PNL"/>
    <s v="Winst &amp; verlies"/>
    <x v="3"/>
    <x v="3"/>
    <x v="25"/>
    <x v="26"/>
    <s v=""/>
    <s v=""/>
    <x v="515"/>
    <x v="1"/>
    <x v="1"/>
    <x v="1"/>
    <n v="0"/>
    <m/>
    <m/>
    <m/>
    <m/>
    <m/>
    <n v="0"/>
    <m/>
  </r>
  <r>
    <s v="10-1118-10"/>
    <s v="Lokale omroep Template"/>
    <s v="PNL"/>
    <s v="Winst &amp; verlies"/>
    <x v="3"/>
    <x v="3"/>
    <x v="25"/>
    <x v="26"/>
    <s v=""/>
    <s v=""/>
    <x v="516"/>
    <x v="1"/>
    <x v="1"/>
    <x v="1"/>
    <n v="0"/>
    <m/>
    <m/>
    <m/>
    <m/>
    <m/>
    <n v="0"/>
    <m/>
  </r>
  <r>
    <s v="10-1118-10"/>
    <s v="Lokale omroep Template"/>
    <s v="PNL"/>
    <s v="Winst &amp; verlies"/>
    <x v="3"/>
    <x v="3"/>
    <x v="25"/>
    <x v="26"/>
    <s v=""/>
    <s v=""/>
    <x v="517"/>
    <x v="1"/>
    <x v="1"/>
    <x v="1"/>
    <n v="0"/>
    <m/>
    <m/>
    <m/>
    <m/>
    <m/>
    <n v="0"/>
    <m/>
  </r>
  <r>
    <s v="10-1118-10"/>
    <s v="Lokale omroep Template"/>
    <s v="PNL"/>
    <s v="Winst &amp; verlies"/>
    <x v="3"/>
    <x v="3"/>
    <x v="25"/>
    <x v="26"/>
    <s v=""/>
    <s v=""/>
    <x v="518"/>
    <x v="1"/>
    <x v="1"/>
    <x v="1"/>
    <n v="0"/>
    <m/>
    <m/>
    <m/>
    <m/>
    <m/>
    <n v="0"/>
    <m/>
  </r>
  <r>
    <s v="10-1118-10"/>
    <s v="Lokale omroep Template"/>
    <s v="PNL"/>
    <s v="Winst &amp; verlies"/>
    <x v="3"/>
    <x v="3"/>
    <x v="25"/>
    <x v="26"/>
    <s v=""/>
    <s v=""/>
    <x v="519"/>
    <x v="1"/>
    <x v="1"/>
    <x v="1"/>
    <n v="0"/>
    <m/>
    <m/>
    <m/>
    <m/>
    <m/>
    <n v="0"/>
    <m/>
  </r>
  <r>
    <s v="10-1118-10"/>
    <s v="Lokale omroep Template"/>
    <s v="PNL"/>
    <s v="Winst &amp; verlies"/>
    <x v="3"/>
    <x v="3"/>
    <x v="25"/>
    <x v="26"/>
    <s v=""/>
    <s v=""/>
    <x v="520"/>
    <x v="1"/>
    <x v="1"/>
    <x v="1"/>
    <n v="0"/>
    <m/>
    <m/>
    <m/>
    <m/>
    <m/>
    <n v="0"/>
    <m/>
  </r>
  <r>
    <s v="10-1118-10"/>
    <s v="Lokale omroep Template"/>
    <s v="PNL"/>
    <s v="Winst &amp; verlies"/>
    <x v="3"/>
    <x v="3"/>
    <x v="25"/>
    <x v="26"/>
    <s v=""/>
    <s v=""/>
    <x v="521"/>
    <x v="1"/>
    <x v="1"/>
    <x v="1"/>
    <n v="0"/>
    <m/>
    <m/>
    <m/>
    <m/>
    <m/>
    <n v="0"/>
    <m/>
  </r>
  <r>
    <s v="10-1118-10"/>
    <s v="Lokale omroep Template"/>
    <s v="PNL"/>
    <s v="Winst &amp; verlies"/>
    <x v="3"/>
    <x v="3"/>
    <x v="25"/>
    <x v="26"/>
    <s v=""/>
    <s v=""/>
    <x v="522"/>
    <x v="1"/>
    <x v="1"/>
    <x v="1"/>
    <n v="0"/>
    <m/>
    <m/>
    <m/>
    <m/>
    <m/>
    <n v="0"/>
    <m/>
  </r>
  <r>
    <s v="10-1118-10"/>
    <s v="Lokale omroep Template"/>
    <s v="PNL"/>
    <s v="Winst &amp; verlies"/>
    <x v="3"/>
    <x v="3"/>
    <x v="25"/>
    <x v="26"/>
    <s v=""/>
    <s v=""/>
    <x v="523"/>
    <x v="1"/>
    <x v="1"/>
    <x v="1"/>
    <n v="0"/>
    <m/>
    <m/>
    <m/>
    <m/>
    <m/>
    <n v="0"/>
    <m/>
  </r>
  <r>
    <s v="10-1118-10"/>
    <s v="Lokale omroep Template"/>
    <s v="PNL"/>
    <s v="Winst &amp; verlies"/>
    <x v="3"/>
    <x v="3"/>
    <x v="25"/>
    <x v="26"/>
    <s v=""/>
    <s v=""/>
    <x v="524"/>
    <x v="197"/>
    <x v="1"/>
    <x v="1"/>
    <n v="0"/>
    <m/>
    <m/>
    <m/>
    <m/>
    <m/>
    <n v="0"/>
    <m/>
  </r>
  <r>
    <s v="10-1118-10"/>
    <s v="Lokale omroep Template"/>
    <s v="PNL"/>
    <s v="Winst &amp; verlies"/>
    <x v="3"/>
    <x v="3"/>
    <x v="25"/>
    <x v="26"/>
    <s v=""/>
    <s v=""/>
    <x v="525"/>
    <x v="198"/>
    <x v="1"/>
    <x v="1"/>
    <n v="-1.3280212483399734E-4"/>
    <m/>
    <m/>
    <m/>
    <m/>
    <m/>
    <n v="0"/>
    <m/>
  </r>
  <r>
    <s v="10-1118-10"/>
    <s v="Lokale omroep Template"/>
    <s v="PNL"/>
    <s v="Winst &amp; verlies"/>
    <x v="3"/>
    <x v="3"/>
    <x v="25"/>
    <x v="26"/>
    <s v=""/>
    <s v=""/>
    <x v="526"/>
    <x v="199"/>
    <x v="1"/>
    <x v="1"/>
    <n v="0"/>
    <m/>
    <m/>
    <m/>
    <m/>
    <m/>
    <n v="0"/>
    <m/>
  </r>
  <r>
    <s v="10-1118-10"/>
    <s v="Lokale omroep Template"/>
    <s v="PNL"/>
    <s v="Winst &amp; verlies"/>
    <x v="3"/>
    <x v="3"/>
    <x v="25"/>
    <x v="26"/>
    <s v=""/>
    <s v=""/>
    <x v="527"/>
    <x v="200"/>
    <x v="1"/>
    <x v="1"/>
    <n v="0"/>
    <m/>
    <m/>
    <m/>
    <m/>
    <m/>
    <n v="0"/>
    <m/>
  </r>
  <r>
    <s v="10-1118-10"/>
    <s v="Lokale omroep Template"/>
    <s v="PNL"/>
    <s v="Winst &amp; verlies"/>
    <x v="3"/>
    <x v="3"/>
    <x v="25"/>
    <x v="26"/>
    <s v=""/>
    <s v=""/>
    <x v="528"/>
    <x v="201"/>
    <x v="1"/>
    <x v="1"/>
    <n v="0"/>
    <m/>
    <m/>
    <m/>
    <m/>
    <m/>
    <n v="0"/>
    <m/>
  </r>
  <r>
    <s v="10-1118-10"/>
    <s v="Lokale omroep Template"/>
    <s v="PNL"/>
    <s v="Winst &amp; verlies"/>
    <x v="3"/>
    <x v="3"/>
    <x v="25"/>
    <x v="26"/>
    <s v=""/>
    <s v=""/>
    <x v="529"/>
    <x v="202"/>
    <x v="1"/>
    <x v="1"/>
    <n v="0"/>
    <m/>
    <m/>
    <m/>
    <m/>
    <m/>
    <n v="0"/>
    <m/>
  </r>
  <r>
    <s v="10-1118-10"/>
    <s v="Lokale omroep Template"/>
    <s v="PNL"/>
    <s v="Winst &amp; verlies"/>
    <x v="3"/>
    <x v="3"/>
    <x v="25"/>
    <x v="26"/>
    <s v=""/>
    <s v=""/>
    <x v="530"/>
    <x v="203"/>
    <x v="1"/>
    <x v="1"/>
    <n v="-1.433377600708278E-3"/>
    <m/>
    <m/>
    <m/>
    <m/>
    <m/>
    <n v="0"/>
    <s v="Voorziening opnemen zodra het aannemelijk is dat de debiteur niet zal betalen (bijvoorbeeld 2 maanden na factuurdatum)"/>
  </r>
  <r>
    <s v="10-1118-10"/>
    <s v="Lokale omroep Template"/>
    <s v="PNL"/>
    <s v="Winst &amp; verlies"/>
    <x v="3"/>
    <x v="3"/>
    <x v="25"/>
    <x v="26"/>
    <s v=""/>
    <s v=""/>
    <x v="531"/>
    <x v="1"/>
    <x v="1"/>
    <x v="1"/>
    <n v="0"/>
    <m/>
    <m/>
    <m/>
    <m/>
    <m/>
    <n v="0"/>
    <m/>
  </r>
  <r>
    <s v="10-1118-10"/>
    <s v="Lokale omroep Template"/>
    <s v="PNL"/>
    <s v="Winst &amp; verlies"/>
    <x v="4"/>
    <x v="4"/>
    <x v="26"/>
    <x v="27"/>
    <s v=""/>
    <s v=""/>
    <x v="532"/>
    <x v="204"/>
    <x v="1"/>
    <x v="1"/>
    <n v="0"/>
    <m/>
    <m/>
    <m/>
    <m/>
    <m/>
    <n v="0"/>
    <m/>
  </r>
  <r>
    <s v="10-1118-10"/>
    <s v="Lokale omroep Template"/>
    <s v="PNL"/>
    <s v="Winst &amp; verlies"/>
    <x v="4"/>
    <x v="4"/>
    <x v="26"/>
    <x v="27"/>
    <s v=""/>
    <s v=""/>
    <x v="533"/>
    <x v="205"/>
    <x v="1"/>
    <x v="1"/>
    <n v="-3.1165117308543603E-2"/>
    <m/>
    <m/>
    <m/>
    <m/>
    <m/>
    <n v="0"/>
    <s v="Zie handboek voor vaste jaarlijkse afschrijvingspercentages per categorie"/>
  </r>
  <r>
    <s v="10-1118-10"/>
    <s v="Lokale omroep Template"/>
    <s v="PNL"/>
    <s v="Winst &amp; verlies"/>
    <x v="4"/>
    <x v="4"/>
    <x v="26"/>
    <x v="27"/>
    <s v=""/>
    <s v=""/>
    <x v="534"/>
    <x v="206"/>
    <x v="1"/>
    <x v="1"/>
    <n v="-1.5600708277999115E-2"/>
    <m/>
    <m/>
    <m/>
    <m/>
    <m/>
    <n v="0"/>
    <s v="Zie handboek voor vaste jaarlijkse afschrijvingspercentages per categorie"/>
  </r>
  <r>
    <s v="10-1118-10"/>
    <s v="Lokale omroep Template"/>
    <s v="PNL"/>
    <s v="Winst &amp; verlies"/>
    <x v="4"/>
    <x v="4"/>
    <x v="26"/>
    <x v="27"/>
    <s v=""/>
    <s v=""/>
    <x v="535"/>
    <x v="207"/>
    <x v="1"/>
    <x v="1"/>
    <n v="0"/>
    <m/>
    <m/>
    <m/>
    <m/>
    <m/>
    <n v="0"/>
    <m/>
  </r>
  <r>
    <s v="10-1118-10"/>
    <s v="Lokale omroep Template"/>
    <s v="PNL"/>
    <s v="Winst &amp; verlies"/>
    <x v="4"/>
    <x v="4"/>
    <x v="26"/>
    <x v="27"/>
    <s v=""/>
    <s v=""/>
    <x v="536"/>
    <x v="208"/>
    <x v="1"/>
    <x v="1"/>
    <n v="-1.3191677733510403E-3"/>
    <m/>
    <m/>
    <m/>
    <m/>
    <m/>
    <n v="0"/>
    <s v="Zie handboek voor vaste jaarlijkse afschrijvingspercentages per categorie"/>
  </r>
  <r>
    <s v="10-1118-10"/>
    <s v="Lokale omroep Template"/>
    <s v="PNL"/>
    <s v="Winst &amp; verlies"/>
    <x v="4"/>
    <x v="4"/>
    <x v="26"/>
    <x v="27"/>
    <s v=""/>
    <s v=""/>
    <x v="537"/>
    <x v="209"/>
    <x v="1"/>
    <x v="1"/>
    <n v="-7.0827799911465251E-3"/>
    <m/>
    <m/>
    <m/>
    <m/>
    <m/>
    <n v="0"/>
    <s v="Zie handboek voor vaste jaarlijkse afschrijvingspercentages per categorie"/>
  </r>
  <r>
    <s v="10-1118-10"/>
    <s v="Lokale omroep Template"/>
    <s v="PNL"/>
    <s v="Winst &amp; verlies"/>
    <x v="4"/>
    <x v="4"/>
    <x v="27"/>
    <x v="28"/>
    <s v=""/>
    <s v=""/>
    <x v="538"/>
    <x v="210"/>
    <x v="1"/>
    <x v="1"/>
    <n v="0"/>
    <m/>
    <m/>
    <m/>
    <m/>
    <m/>
    <n v="0"/>
    <m/>
  </r>
  <r>
    <s v="10-1118-10"/>
    <s v="Lokale omroep Template"/>
    <s v="PNL"/>
    <s v="Winst &amp; verlies"/>
    <x v="4"/>
    <x v="4"/>
    <x v="27"/>
    <x v="28"/>
    <s v=""/>
    <s v=""/>
    <x v="539"/>
    <x v="211"/>
    <x v="1"/>
    <x v="1"/>
    <n v="0"/>
    <m/>
    <m/>
    <m/>
    <m/>
    <m/>
    <n v="0"/>
    <m/>
  </r>
  <r>
    <s v="10-1118-10"/>
    <s v="Lokale omroep Template"/>
    <s v="PNL"/>
    <s v="Winst &amp; verlies"/>
    <x v="4"/>
    <x v="4"/>
    <x v="27"/>
    <x v="28"/>
    <s v=""/>
    <s v=""/>
    <x v="540"/>
    <x v="212"/>
    <x v="1"/>
    <x v="1"/>
    <n v="0"/>
    <m/>
    <m/>
    <m/>
    <m/>
    <m/>
    <n v="0"/>
    <m/>
  </r>
  <r>
    <s v="10-1118-10"/>
    <s v="Lokale omroep Template"/>
    <s v="PNL"/>
    <s v="Winst &amp; verlies"/>
    <x v="4"/>
    <x v="4"/>
    <x v="27"/>
    <x v="28"/>
    <s v=""/>
    <s v=""/>
    <x v="541"/>
    <x v="213"/>
    <x v="1"/>
    <x v="1"/>
    <n v="0"/>
    <m/>
    <m/>
    <m/>
    <m/>
    <m/>
    <n v="0"/>
    <m/>
  </r>
  <r>
    <s v="10-1118-10"/>
    <s v="Lokale omroep Template"/>
    <s v="PNL"/>
    <s v="Winst &amp; verlies"/>
    <x v="4"/>
    <x v="4"/>
    <x v="27"/>
    <x v="28"/>
    <s v=""/>
    <s v=""/>
    <x v="542"/>
    <x v="214"/>
    <x v="1"/>
    <x v="1"/>
    <n v="0"/>
    <m/>
    <m/>
    <m/>
    <m/>
    <m/>
    <n v="0"/>
    <m/>
  </r>
  <r>
    <s v="10-1118-10"/>
    <s v="Lokale omroep Template"/>
    <s v="PNL"/>
    <s v="Winst &amp; verlies"/>
    <x v="5"/>
    <x v="5"/>
    <x v="28"/>
    <x v="29"/>
    <s v=""/>
    <s v=""/>
    <x v="543"/>
    <x v="215"/>
    <x v="1"/>
    <x v="1"/>
    <n v="0"/>
    <m/>
    <m/>
    <m/>
    <m/>
    <m/>
    <n v="0"/>
    <m/>
  </r>
  <r>
    <s v="10-1118-10"/>
    <s v="Lokale omroep Template"/>
    <s v="PNL"/>
    <s v="Winst &amp; verlies"/>
    <x v="5"/>
    <x v="5"/>
    <x v="28"/>
    <x v="29"/>
    <s v=""/>
    <s v=""/>
    <x v="544"/>
    <x v="1"/>
    <x v="1"/>
    <x v="1"/>
    <n v="0"/>
    <m/>
    <m/>
    <m/>
    <m/>
    <m/>
    <n v="0"/>
    <m/>
  </r>
  <r>
    <s v="10-1118-10"/>
    <s v="Lokale omroep Template"/>
    <s v="PNL"/>
    <s v="Winst &amp; verlies"/>
    <x v="5"/>
    <x v="5"/>
    <x v="28"/>
    <x v="29"/>
    <s v=""/>
    <s v=""/>
    <x v="545"/>
    <x v="1"/>
    <x v="1"/>
    <x v="1"/>
    <n v="0"/>
    <m/>
    <m/>
    <m/>
    <m/>
    <m/>
    <n v="0"/>
    <m/>
  </r>
  <r>
    <s v="10-1118-10"/>
    <s v="Lokale omroep Template"/>
    <s v="PNL"/>
    <s v="Winst &amp; verlies"/>
    <x v="5"/>
    <x v="5"/>
    <x v="28"/>
    <x v="29"/>
    <s v=""/>
    <s v=""/>
    <x v="546"/>
    <x v="1"/>
    <x v="1"/>
    <x v="1"/>
    <n v="0"/>
    <m/>
    <m/>
    <m/>
    <m/>
    <m/>
    <n v="0"/>
    <m/>
  </r>
  <r>
    <s v="10-1118-10"/>
    <s v="Lokale omroep Template"/>
    <s v="PNL"/>
    <s v="Winst &amp; verlies"/>
    <x v="5"/>
    <x v="5"/>
    <x v="28"/>
    <x v="29"/>
    <s v=""/>
    <s v=""/>
    <x v="547"/>
    <x v="1"/>
    <x v="1"/>
    <x v="1"/>
    <n v="0"/>
    <m/>
    <m/>
    <m/>
    <m/>
    <m/>
    <n v="0"/>
    <m/>
  </r>
  <r>
    <s v="10-1118-10"/>
    <s v="Lokale omroep Template"/>
    <s v="PNL"/>
    <s v="Winst &amp; verlies"/>
    <x v="5"/>
    <x v="5"/>
    <x v="29"/>
    <x v="30"/>
    <s v=""/>
    <s v=""/>
    <x v="548"/>
    <x v="216"/>
    <x v="1"/>
    <x v="1"/>
    <n v="0"/>
    <m/>
    <m/>
    <m/>
    <m/>
    <m/>
    <n v="0"/>
    <m/>
  </r>
  <r>
    <s v="10-1118-10"/>
    <s v="Lokale omroep Template"/>
    <s v="PNL"/>
    <s v="Winst &amp; verlies"/>
    <x v="5"/>
    <x v="5"/>
    <x v="29"/>
    <x v="30"/>
    <s v=""/>
    <s v=""/>
    <x v="549"/>
    <x v="217"/>
    <x v="1"/>
    <x v="1"/>
    <n v="0"/>
    <m/>
    <m/>
    <m/>
    <m/>
    <m/>
    <n v="0"/>
    <m/>
  </r>
  <r>
    <s v="10-1118-10"/>
    <s v="Lokale omroep Template"/>
    <s v="PNL"/>
    <s v="Winst &amp; verlies"/>
    <x v="5"/>
    <x v="5"/>
    <x v="29"/>
    <x v="30"/>
    <s v=""/>
    <s v=""/>
    <x v="550"/>
    <x v="218"/>
    <x v="1"/>
    <x v="1"/>
    <n v="0"/>
    <m/>
    <m/>
    <m/>
    <m/>
    <m/>
    <n v="0"/>
    <m/>
  </r>
  <r>
    <s v="10-1118-10"/>
    <s v="Lokale omroep Template"/>
    <s v="PNL"/>
    <s v="Winst &amp; verlies"/>
    <x v="5"/>
    <x v="5"/>
    <x v="29"/>
    <x v="30"/>
    <s v=""/>
    <s v=""/>
    <x v="551"/>
    <x v="219"/>
    <x v="1"/>
    <x v="1"/>
    <n v="0"/>
    <m/>
    <m/>
    <m/>
    <m/>
    <m/>
    <n v="0"/>
    <m/>
  </r>
  <r>
    <s v="10-1118-10"/>
    <s v="Lokale omroep Template"/>
    <s v="PNL"/>
    <s v="Winst &amp; verlies"/>
    <x v="5"/>
    <x v="5"/>
    <x v="29"/>
    <x v="30"/>
    <s v=""/>
    <s v=""/>
    <x v="552"/>
    <x v="220"/>
    <x v="1"/>
    <x v="1"/>
    <n v="0"/>
    <m/>
    <m/>
    <m/>
    <m/>
    <m/>
    <n v="0"/>
    <m/>
  </r>
  <r>
    <s v="10-1118-10"/>
    <s v="Lokale omroep Template"/>
    <s v="PNL"/>
    <s v="Winst &amp; verlies"/>
    <x v="5"/>
    <x v="5"/>
    <x v="29"/>
    <x v="30"/>
    <s v=""/>
    <s v=""/>
    <x v="553"/>
    <x v="221"/>
    <x v="1"/>
    <x v="1"/>
    <n v="0"/>
    <m/>
    <m/>
    <m/>
    <m/>
    <m/>
    <n v="0"/>
    <m/>
  </r>
  <r>
    <s v="10-1118-10"/>
    <s v="Lokale omroep Template"/>
    <s v="PNL"/>
    <s v="Winst &amp; verlies"/>
    <x v="5"/>
    <x v="5"/>
    <x v="29"/>
    <x v="30"/>
    <s v=""/>
    <s v=""/>
    <x v="554"/>
    <x v="222"/>
    <x v="1"/>
    <x v="1"/>
    <n v="0"/>
    <m/>
    <m/>
    <m/>
    <m/>
    <m/>
    <n v="0"/>
    <m/>
  </r>
  <r>
    <s v="10-1118-10"/>
    <s v="Lokale omroep Template"/>
    <s v="PNL"/>
    <s v="Winst &amp; verlies"/>
    <x v="5"/>
    <x v="5"/>
    <x v="29"/>
    <x v="30"/>
    <s v=""/>
    <s v=""/>
    <x v="555"/>
    <x v="223"/>
    <x v="1"/>
    <x v="1"/>
    <n v="0"/>
    <m/>
    <m/>
    <m/>
    <m/>
    <m/>
    <n v="0"/>
    <m/>
  </r>
  <r>
    <s v="10-1118-10"/>
    <s v="Lokale omroep Template"/>
    <s v="PNL"/>
    <s v="Winst &amp; verlies"/>
    <x v="5"/>
    <x v="5"/>
    <x v="29"/>
    <x v="30"/>
    <s v=""/>
    <s v=""/>
    <x v="556"/>
    <x v="224"/>
    <x v="1"/>
    <x v="1"/>
    <n v="0"/>
    <m/>
    <m/>
    <m/>
    <m/>
    <m/>
    <n v="0"/>
    <m/>
  </r>
  <r>
    <s v="10-1118-10"/>
    <s v="Lokale omroep Template"/>
    <s v="PNL"/>
    <s v="Winst &amp; verlies"/>
    <x v="5"/>
    <x v="5"/>
    <x v="29"/>
    <x v="30"/>
    <s v=""/>
    <s v=""/>
    <x v="557"/>
    <x v="225"/>
    <x v="1"/>
    <x v="1"/>
    <n v="0"/>
    <m/>
    <m/>
    <m/>
    <m/>
    <m/>
    <n v="0"/>
    <m/>
  </r>
  <r>
    <s v="10-1118-10"/>
    <s v="Lokale omroep Template"/>
    <s v="PNL"/>
    <s v="Winst &amp; verlies"/>
    <x v="5"/>
    <x v="5"/>
    <x v="29"/>
    <x v="30"/>
    <s v=""/>
    <s v=""/>
    <x v="558"/>
    <x v="1"/>
    <x v="1"/>
    <x v="1"/>
    <n v="0"/>
    <m/>
    <m/>
    <m/>
    <m/>
    <m/>
    <n v="0"/>
    <m/>
  </r>
  <r>
    <s v="10-1118-10"/>
    <s v="Lokale omroep Template"/>
    <s v="PNL"/>
    <s v="Winst &amp; verlies"/>
    <x v="5"/>
    <x v="5"/>
    <x v="29"/>
    <x v="30"/>
    <s v=""/>
    <s v=""/>
    <x v="559"/>
    <x v="1"/>
    <x v="1"/>
    <x v="1"/>
    <n v="0"/>
    <m/>
    <m/>
    <m/>
    <m/>
    <m/>
    <n v="0"/>
    <m/>
  </r>
  <r>
    <s v="10-1118-10"/>
    <s v="Lokale omroep Template"/>
    <s v="PNL"/>
    <s v="Winst &amp; verlies"/>
    <x v="5"/>
    <x v="5"/>
    <x v="29"/>
    <x v="30"/>
    <s v=""/>
    <s v=""/>
    <x v="560"/>
    <x v="1"/>
    <x v="1"/>
    <x v="1"/>
    <n v="0"/>
    <m/>
    <m/>
    <m/>
    <m/>
    <m/>
    <n v="0"/>
    <m/>
  </r>
  <r>
    <s v="10-1118-10"/>
    <s v="Lokale omroep Template"/>
    <s v="PNL"/>
    <s v="Winst &amp; verlies"/>
    <x v="5"/>
    <x v="5"/>
    <x v="29"/>
    <x v="30"/>
    <s v=""/>
    <s v=""/>
    <x v="561"/>
    <x v="1"/>
    <x v="1"/>
    <x v="1"/>
    <n v="0"/>
    <m/>
    <m/>
    <m/>
    <m/>
    <m/>
    <n v="0"/>
    <m/>
  </r>
  <r>
    <s v="10-1118-10"/>
    <s v="Lokale omroep Template"/>
    <s v="PNL"/>
    <s v="Winst &amp; verlies"/>
    <x v="5"/>
    <x v="5"/>
    <x v="29"/>
    <x v="30"/>
    <s v=""/>
    <s v=""/>
    <x v="562"/>
    <x v="1"/>
    <x v="1"/>
    <x v="1"/>
    <n v="0"/>
    <m/>
    <m/>
    <m/>
    <m/>
    <m/>
    <n v="0"/>
    <m/>
  </r>
  <r>
    <s v="10-1118-10"/>
    <s v="Lokale omroep Template"/>
    <s v="PNL"/>
    <s v="Winst &amp; verlies"/>
    <x v="5"/>
    <x v="5"/>
    <x v="29"/>
    <x v="30"/>
    <s v=""/>
    <s v=""/>
    <x v="563"/>
    <x v="1"/>
    <x v="1"/>
    <x v="1"/>
    <n v="0"/>
    <m/>
    <m/>
    <m/>
    <m/>
    <m/>
    <n v="0"/>
    <m/>
  </r>
  <r>
    <s v="10-1118-10"/>
    <s v="Lokale omroep Template"/>
    <s v="PNL"/>
    <s v="Winst &amp; verlies"/>
    <x v="5"/>
    <x v="5"/>
    <x v="30"/>
    <x v="31"/>
    <s v=""/>
    <s v=""/>
    <x v="564"/>
    <x v="226"/>
    <x v="1"/>
    <x v="1"/>
    <n v="0"/>
    <m/>
    <m/>
    <m/>
    <m/>
    <m/>
    <n v="0"/>
    <m/>
  </r>
  <r>
    <s v="10-1118-10"/>
    <s v="Lokale omroep Template"/>
    <s v="PNL"/>
    <s v="Winst &amp; verlies"/>
    <x v="5"/>
    <x v="5"/>
    <x v="30"/>
    <x v="31"/>
    <s v=""/>
    <s v=""/>
    <x v="565"/>
    <x v="1"/>
    <x v="1"/>
    <x v="1"/>
    <n v="0"/>
    <m/>
    <m/>
    <m/>
    <m/>
    <m/>
    <n v="0"/>
    <m/>
  </r>
  <r>
    <s v="10-1118-10"/>
    <s v="Lokale omroep Template"/>
    <s v="PNL"/>
    <s v="Winst &amp; verlies"/>
    <x v="5"/>
    <x v="5"/>
    <x v="30"/>
    <x v="31"/>
    <s v=""/>
    <s v=""/>
    <x v="566"/>
    <x v="1"/>
    <x v="1"/>
    <x v="1"/>
    <n v="0"/>
    <m/>
    <m/>
    <m/>
    <m/>
    <m/>
    <n v="0"/>
    <m/>
  </r>
  <r>
    <s v="10-1118-10"/>
    <s v="Lokale omroep Template"/>
    <s v="PNL"/>
    <s v="Winst &amp; verlies"/>
    <x v="5"/>
    <x v="5"/>
    <x v="30"/>
    <x v="31"/>
    <s v=""/>
    <s v=""/>
    <x v="567"/>
    <x v="1"/>
    <x v="1"/>
    <x v="1"/>
    <n v="0"/>
    <m/>
    <m/>
    <m/>
    <m/>
    <m/>
    <n v="0"/>
    <m/>
  </r>
  <r>
    <s v="10-1118-10"/>
    <s v="Lokale omroep Template"/>
    <s v="PNL"/>
    <s v="Winst &amp; verlies"/>
    <x v="5"/>
    <x v="5"/>
    <x v="30"/>
    <x v="31"/>
    <s v=""/>
    <s v=""/>
    <x v="568"/>
    <x v="1"/>
    <x v="1"/>
    <x v="1"/>
    <n v="0"/>
    <m/>
    <m/>
    <m/>
    <m/>
    <m/>
    <n v="0"/>
    <m/>
  </r>
  <r>
    <s v="10-1118-10"/>
    <s v="Lokale omroep Template"/>
    <s v="PNL"/>
    <s v="Winst &amp; verlies"/>
    <x v="5"/>
    <x v="5"/>
    <x v="30"/>
    <x v="31"/>
    <s v=""/>
    <s v=""/>
    <x v="569"/>
    <x v="1"/>
    <x v="1"/>
    <x v="1"/>
    <n v="0"/>
    <m/>
    <m/>
    <m/>
    <m/>
    <m/>
    <n v="0"/>
    <m/>
  </r>
  <r>
    <s v="10-1118-10"/>
    <s v="Lokale omroep Template"/>
    <s v="PNL"/>
    <s v="Winst &amp; verlies"/>
    <x v="5"/>
    <x v="5"/>
    <x v="30"/>
    <x v="31"/>
    <s v=""/>
    <s v=""/>
    <x v="570"/>
    <x v="1"/>
    <x v="1"/>
    <x v="1"/>
    <n v="0"/>
    <m/>
    <m/>
    <m/>
    <m/>
    <m/>
    <n v="0"/>
    <m/>
  </r>
  <r>
    <s v="10-1118-10"/>
    <s v="Lokale omroep Template"/>
    <s v="PNL"/>
    <s v="Winst &amp; verlies"/>
    <x v="5"/>
    <x v="5"/>
    <x v="30"/>
    <x v="31"/>
    <s v=""/>
    <s v=""/>
    <x v="571"/>
    <x v="1"/>
    <x v="1"/>
    <x v="1"/>
    <n v="0"/>
    <m/>
    <m/>
    <m/>
    <m/>
    <m/>
    <n v="0"/>
    <m/>
  </r>
  <r>
    <s v="10-1118-10"/>
    <s v="Lokale omroep Template"/>
    <s v="PNL"/>
    <s v="Winst &amp; verlies"/>
    <x v="5"/>
    <x v="5"/>
    <x v="30"/>
    <x v="31"/>
    <s v=""/>
    <s v=""/>
    <x v="572"/>
    <x v="1"/>
    <x v="1"/>
    <x v="1"/>
    <n v="0"/>
    <m/>
    <m/>
    <m/>
    <m/>
    <m/>
    <n v="0"/>
    <m/>
  </r>
  <r>
    <s v="10-1118-10"/>
    <s v="Lokale omroep Template"/>
    <s v="PNL"/>
    <s v="Winst &amp; verlies"/>
    <x v="5"/>
    <x v="5"/>
    <x v="30"/>
    <x v="31"/>
    <s v=""/>
    <s v=""/>
    <x v="573"/>
    <x v="1"/>
    <x v="1"/>
    <x v="1"/>
    <n v="0"/>
    <m/>
    <m/>
    <m/>
    <m/>
    <m/>
    <n v="0"/>
    <m/>
  </r>
  <r>
    <s v="10-1118-10"/>
    <s v="Lokale omroep Template"/>
    <s v="PNL"/>
    <s v="Winst &amp; verlies"/>
    <x v="5"/>
    <x v="5"/>
    <x v="31"/>
    <x v="32"/>
    <s v=""/>
    <s v=""/>
    <x v="574"/>
    <x v="227"/>
    <x v="1"/>
    <x v="1"/>
    <n v="0"/>
    <m/>
    <m/>
    <m/>
    <m/>
    <m/>
    <n v="0"/>
    <m/>
  </r>
  <r>
    <s v="10-1118-10"/>
    <s v="Lokale omroep Template"/>
    <s v="PNL"/>
    <s v="Winst &amp; verlies"/>
    <x v="5"/>
    <x v="5"/>
    <x v="31"/>
    <x v="32"/>
    <s v=""/>
    <s v=""/>
    <x v="575"/>
    <x v="1"/>
    <x v="1"/>
    <x v="1"/>
    <n v="0"/>
    <m/>
    <m/>
    <m/>
    <m/>
    <m/>
    <n v="0"/>
    <m/>
  </r>
  <r>
    <s v="10-1118-10"/>
    <s v="Lokale omroep Template"/>
    <s v="PNL"/>
    <s v="Winst &amp; verlies"/>
    <x v="5"/>
    <x v="5"/>
    <x v="31"/>
    <x v="32"/>
    <s v=""/>
    <s v=""/>
    <x v="576"/>
    <x v="1"/>
    <x v="1"/>
    <x v="1"/>
    <n v="0"/>
    <m/>
    <m/>
    <m/>
    <m/>
    <m/>
    <n v="0"/>
    <m/>
  </r>
  <r>
    <s v="10-1118-10"/>
    <s v="Lokale omroep Template"/>
    <s v="PNL"/>
    <s v="Winst &amp; verlies"/>
    <x v="5"/>
    <x v="5"/>
    <x v="31"/>
    <x v="32"/>
    <s v=""/>
    <s v=""/>
    <x v="577"/>
    <x v="1"/>
    <x v="1"/>
    <x v="1"/>
    <n v="0"/>
    <m/>
    <m/>
    <m/>
    <m/>
    <m/>
    <n v="0"/>
    <m/>
  </r>
  <r>
    <s v="10-1118-10"/>
    <s v="Lokale omroep Template"/>
    <s v="PNL"/>
    <s v="Winst &amp; verlies"/>
    <x v="5"/>
    <x v="5"/>
    <x v="31"/>
    <x v="32"/>
    <s v=""/>
    <s v=""/>
    <x v="578"/>
    <x v="1"/>
    <x v="1"/>
    <x v="1"/>
    <n v="0"/>
    <m/>
    <m/>
    <m/>
    <m/>
    <m/>
    <n v="0"/>
    <m/>
  </r>
  <r>
    <s v="10-1118-10"/>
    <s v="Lokale omroep Template"/>
    <s v="PNL"/>
    <s v="Winst &amp; verlies"/>
    <x v="5"/>
    <x v="5"/>
    <x v="31"/>
    <x v="32"/>
    <s v=""/>
    <s v=""/>
    <x v="579"/>
    <x v="1"/>
    <x v="1"/>
    <x v="1"/>
    <n v="0"/>
    <m/>
    <m/>
    <m/>
    <m/>
    <m/>
    <n v="0"/>
    <m/>
  </r>
  <r>
    <s v="10-1118-10"/>
    <s v="Lokale omroep Template"/>
    <s v="PNL"/>
    <s v="Winst &amp; verlies"/>
    <x v="5"/>
    <x v="5"/>
    <x v="31"/>
    <x v="32"/>
    <s v=""/>
    <s v=""/>
    <x v="580"/>
    <x v="1"/>
    <x v="1"/>
    <x v="1"/>
    <n v="0"/>
    <m/>
    <m/>
    <m/>
    <m/>
    <m/>
    <n v="0"/>
    <m/>
  </r>
  <r>
    <s v="10-1118-10"/>
    <s v="Lokale omroep Template"/>
    <s v="PNL"/>
    <s v="Winst &amp; verlies"/>
    <x v="5"/>
    <x v="5"/>
    <x v="31"/>
    <x v="32"/>
    <s v=""/>
    <s v=""/>
    <x v="581"/>
    <x v="1"/>
    <x v="1"/>
    <x v="1"/>
    <n v="0"/>
    <m/>
    <m/>
    <m/>
    <m/>
    <m/>
    <n v="0"/>
    <m/>
  </r>
  <r>
    <s v="10-1118-10"/>
    <s v="Lokale omroep Template"/>
    <s v="PNL"/>
    <s v="Winst &amp; verlies"/>
    <x v="5"/>
    <x v="5"/>
    <x v="31"/>
    <x v="32"/>
    <s v=""/>
    <s v=""/>
    <x v="582"/>
    <x v="1"/>
    <x v="1"/>
    <x v="1"/>
    <n v="0"/>
    <m/>
    <m/>
    <m/>
    <m/>
    <m/>
    <n v="0"/>
    <m/>
  </r>
  <r>
    <s v="10-1118-10"/>
    <s v="Lokale omroep Template"/>
    <s v="PNL"/>
    <s v="Winst &amp; verlies"/>
    <x v="5"/>
    <x v="5"/>
    <x v="31"/>
    <x v="32"/>
    <s v=""/>
    <s v=""/>
    <x v="583"/>
    <x v="1"/>
    <x v="1"/>
    <x v="1"/>
    <n v="0"/>
    <m/>
    <m/>
    <m/>
    <m/>
    <m/>
    <n v="0"/>
    <m/>
  </r>
  <r>
    <s v="10-1118-10"/>
    <s v="Lokale omroep Template"/>
    <s v="PNL"/>
    <s v="Winst &amp; verlies"/>
    <x v="5"/>
    <x v="5"/>
    <x v="31"/>
    <x v="32"/>
    <s v=""/>
    <s v=""/>
    <x v="584"/>
    <x v="228"/>
    <x v="1"/>
    <x v="1"/>
    <n v="0"/>
    <m/>
    <m/>
    <m/>
    <m/>
    <m/>
    <n v="0"/>
    <m/>
  </r>
  <r>
    <s v="10-1118-10"/>
    <s v="Lokale omroep Template"/>
    <s v="PNL"/>
    <s v="Winst &amp; verlies"/>
    <x v="5"/>
    <x v="5"/>
    <x v="31"/>
    <x v="32"/>
    <s v=""/>
    <s v=""/>
    <x v="585"/>
    <x v="229"/>
    <x v="1"/>
    <x v="1"/>
    <n v="0"/>
    <m/>
    <m/>
    <m/>
    <m/>
    <m/>
    <n v="0"/>
    <m/>
  </r>
  <r>
    <s v="10-1118-10"/>
    <s v="Lokale omroep Template"/>
    <s v="PNL"/>
    <s v="Winst &amp; verlies"/>
    <x v="5"/>
    <x v="5"/>
    <x v="32"/>
    <x v="33"/>
    <s v=""/>
    <s v=""/>
    <x v="586"/>
    <x v="230"/>
    <x v="1"/>
    <x v="1"/>
    <n v="0"/>
    <m/>
    <m/>
    <m/>
    <m/>
    <m/>
    <n v="0"/>
    <m/>
  </r>
  <r>
    <s v="10-1118-10"/>
    <s v="Lokale omroep Template"/>
    <s v="PNL"/>
    <s v="Winst &amp; verlies"/>
    <x v="5"/>
    <x v="5"/>
    <x v="32"/>
    <x v="34"/>
    <s v=""/>
    <s v=""/>
    <x v="587"/>
    <x v="1"/>
    <x v="1"/>
    <x v="1"/>
    <n v="0"/>
    <m/>
    <m/>
    <m/>
    <m/>
    <m/>
    <n v="0"/>
    <m/>
  </r>
  <r>
    <s v="10-1118-10"/>
    <s v="Lokale omroep Template"/>
    <s v="PNL"/>
    <s v="Winst &amp; verlies"/>
    <x v="5"/>
    <x v="5"/>
    <x v="32"/>
    <x v="34"/>
    <s v=""/>
    <s v=""/>
    <x v="588"/>
    <x v="1"/>
    <x v="1"/>
    <x v="1"/>
    <n v="0"/>
    <m/>
    <m/>
    <m/>
    <m/>
    <m/>
    <n v="0"/>
    <m/>
  </r>
  <r>
    <s v="10-1118-10"/>
    <s v="Lokale omroep Template"/>
    <s v="PNL"/>
    <s v="Winst &amp; verlies"/>
    <x v="5"/>
    <x v="5"/>
    <x v="32"/>
    <x v="34"/>
    <s v=""/>
    <s v=""/>
    <x v="589"/>
    <x v="1"/>
    <x v="1"/>
    <x v="1"/>
    <n v="0"/>
    <m/>
    <m/>
    <m/>
    <m/>
    <m/>
    <n v="0"/>
    <m/>
  </r>
  <r>
    <s v="10-1118-10"/>
    <s v="Lokale omroep Template"/>
    <s v="PNL"/>
    <s v="Winst &amp; verlies"/>
    <x v="5"/>
    <x v="5"/>
    <x v="32"/>
    <x v="34"/>
    <s v=""/>
    <s v=""/>
    <x v="590"/>
    <x v="1"/>
    <x v="1"/>
    <x v="1"/>
    <n v="0"/>
    <m/>
    <m/>
    <m/>
    <m/>
    <m/>
    <n v="0"/>
    <m/>
  </r>
  <r>
    <s v="10-1118-10"/>
    <s v="Lokale omroep Template"/>
    <s v="PNL"/>
    <s v="Winst &amp; verlies"/>
    <x v="5"/>
    <x v="5"/>
    <x v="32"/>
    <x v="34"/>
    <s v=""/>
    <s v=""/>
    <x v="591"/>
    <x v="1"/>
    <x v="1"/>
    <x v="1"/>
    <n v="0"/>
    <m/>
    <m/>
    <m/>
    <m/>
    <m/>
    <n v="0"/>
    <m/>
  </r>
  <r>
    <s v="10-1118-10"/>
    <s v="Lokale omroep Template"/>
    <s v="PNL"/>
    <s v="Winst &amp; verlies"/>
    <x v="5"/>
    <x v="5"/>
    <x v="32"/>
    <x v="34"/>
    <s v=""/>
    <s v=""/>
    <x v="592"/>
    <x v="1"/>
    <x v="1"/>
    <x v="1"/>
    <n v="0"/>
    <m/>
    <m/>
    <m/>
    <m/>
    <m/>
    <n v="0"/>
    <m/>
  </r>
  <r>
    <s v="10-1118-10"/>
    <s v="Lokale omroep Template"/>
    <s v="PNL"/>
    <s v="Winst &amp; verlies"/>
    <x v="5"/>
    <x v="5"/>
    <x v="32"/>
    <x v="34"/>
    <s v=""/>
    <s v=""/>
    <x v="593"/>
    <x v="1"/>
    <x v="1"/>
    <x v="1"/>
    <n v="0"/>
    <m/>
    <m/>
    <m/>
    <m/>
    <m/>
    <n v="0"/>
    <m/>
  </r>
  <r>
    <s v="10-1118-10"/>
    <s v="Lokale omroep Template"/>
    <s v="PNL"/>
    <s v="Winst &amp; verlies"/>
    <x v="5"/>
    <x v="5"/>
    <x v="32"/>
    <x v="34"/>
    <s v=""/>
    <s v=""/>
    <x v="594"/>
    <x v="1"/>
    <x v="1"/>
    <x v="1"/>
    <n v="0"/>
    <m/>
    <m/>
    <m/>
    <m/>
    <m/>
    <n v="0"/>
    <m/>
  </r>
  <r>
    <s v="10-1118-10"/>
    <s v="Lokale omroep Template"/>
    <s v="PNL"/>
    <s v="Winst &amp; verlies"/>
    <x v="5"/>
    <x v="5"/>
    <x v="32"/>
    <x v="34"/>
    <s v=""/>
    <s v=""/>
    <x v="595"/>
    <x v="1"/>
    <x v="1"/>
    <x v="1"/>
    <n v="0"/>
    <m/>
    <m/>
    <m/>
    <m/>
    <m/>
    <n v="0"/>
    <m/>
  </r>
  <r>
    <s v="10-1118-10"/>
    <s v="Lokale omroep Template"/>
    <s v="PNL"/>
    <s v="Winst &amp; verlies"/>
    <x v="5"/>
    <x v="5"/>
    <x v="33"/>
    <x v="35"/>
    <s v=""/>
    <s v=""/>
    <x v="596"/>
    <x v="1"/>
    <x v="1"/>
    <x v="1"/>
    <n v="0"/>
    <m/>
    <m/>
    <m/>
    <m/>
    <m/>
    <n v="0"/>
    <m/>
  </r>
  <r>
    <s v="10-1118-10"/>
    <s v="Lokale omroep Template"/>
    <s v="PNL"/>
    <s v="Winst &amp; verlies"/>
    <x v="5"/>
    <x v="5"/>
    <x v="33"/>
    <x v="35"/>
    <s v=""/>
    <s v=""/>
    <x v="597"/>
    <x v="1"/>
    <x v="1"/>
    <x v="1"/>
    <n v="0"/>
    <m/>
    <m/>
    <m/>
    <m/>
    <m/>
    <n v="0"/>
    <m/>
  </r>
  <r>
    <s v="10-1118-10"/>
    <s v="Lokale omroep Template"/>
    <s v="PNL"/>
    <s v="Winst &amp; verlies"/>
    <x v="5"/>
    <x v="5"/>
    <x v="33"/>
    <x v="35"/>
    <s v=""/>
    <s v=""/>
    <x v="598"/>
    <x v="1"/>
    <x v="1"/>
    <x v="1"/>
    <n v="0"/>
    <m/>
    <m/>
    <m/>
    <m/>
    <m/>
    <n v="0"/>
    <m/>
  </r>
  <r>
    <s v="10-1118-10"/>
    <s v="Lokale omroep Template"/>
    <s v="PNL"/>
    <s v="Winst &amp; verlies"/>
    <x v="5"/>
    <x v="5"/>
    <x v="33"/>
    <x v="35"/>
    <s v=""/>
    <s v=""/>
    <x v="599"/>
    <x v="1"/>
    <x v="1"/>
    <x v="1"/>
    <n v="0"/>
    <m/>
    <m/>
    <m/>
    <m/>
    <m/>
    <n v="0"/>
    <m/>
  </r>
  <r>
    <s v="10-1118-10"/>
    <s v="Lokale omroep Template"/>
    <s v="PNL"/>
    <s v="Winst &amp; verlies"/>
    <x v="5"/>
    <x v="5"/>
    <x v="33"/>
    <x v="35"/>
    <s v=""/>
    <s v=""/>
    <x v="600"/>
    <x v="1"/>
    <x v="1"/>
    <x v="1"/>
    <n v="0"/>
    <m/>
    <m/>
    <m/>
    <m/>
    <m/>
    <n v="0"/>
    <m/>
  </r>
  <r>
    <s v="10-1118-10"/>
    <s v="Lokale omroep Template"/>
    <s v="PNL"/>
    <s v="Winst &amp; verlies"/>
    <x v="5"/>
    <x v="5"/>
    <x v="33"/>
    <x v="35"/>
    <s v=""/>
    <s v=""/>
    <x v="601"/>
    <x v="1"/>
    <x v="1"/>
    <x v="1"/>
    <n v="0"/>
    <m/>
    <m/>
    <m/>
    <m/>
    <m/>
    <n v="0"/>
    <m/>
  </r>
  <r>
    <s v="10-1118-10"/>
    <s v="Lokale omroep Template"/>
    <s v="PNL"/>
    <s v="Winst &amp; verlies"/>
    <x v="5"/>
    <x v="5"/>
    <x v="33"/>
    <x v="35"/>
    <s v=""/>
    <s v=""/>
    <x v="602"/>
    <x v="1"/>
    <x v="1"/>
    <x v="1"/>
    <n v="0"/>
    <m/>
    <m/>
    <m/>
    <m/>
    <m/>
    <n v="0"/>
    <m/>
  </r>
  <r>
    <s v="10-1118-10"/>
    <s v="Lokale omroep Template"/>
    <s v="PNL"/>
    <s v="Winst &amp; verlies"/>
    <x v="5"/>
    <x v="5"/>
    <x v="33"/>
    <x v="35"/>
    <s v=""/>
    <s v=""/>
    <x v="603"/>
    <x v="1"/>
    <x v="1"/>
    <x v="1"/>
    <n v="0"/>
    <m/>
    <m/>
    <m/>
    <m/>
    <m/>
    <n v="0"/>
    <m/>
  </r>
  <r>
    <s v="10-1118-10"/>
    <s v="Lokale omroep Template"/>
    <s v="PNL"/>
    <s v="Winst &amp; verlies"/>
    <x v="5"/>
    <x v="5"/>
    <x v="33"/>
    <x v="35"/>
    <s v=""/>
    <s v=""/>
    <x v="604"/>
    <x v="1"/>
    <x v="1"/>
    <x v="1"/>
    <n v="0"/>
    <m/>
    <m/>
    <m/>
    <m/>
    <m/>
    <n v="0"/>
    <m/>
  </r>
  <r>
    <s v="10-1118-10"/>
    <s v="Lokale omroep Template"/>
    <s v="PNL"/>
    <s v="Winst &amp; verlies"/>
    <x v="5"/>
    <x v="5"/>
    <x v="34"/>
    <x v="36"/>
    <s v=""/>
    <s v=""/>
    <x v="605"/>
    <x v="231"/>
    <x v="1"/>
    <x v="1"/>
    <n v="0"/>
    <m/>
    <m/>
    <m/>
    <m/>
    <m/>
    <n v="0"/>
    <m/>
  </r>
  <r>
    <s v="10-1118-10"/>
    <s v="Lokale omroep Template"/>
    <s v="PNL"/>
    <s v="Winst &amp; verlies"/>
    <x v="5"/>
    <x v="5"/>
    <x v="34"/>
    <x v="36"/>
    <s v=""/>
    <s v=""/>
    <x v="606"/>
    <x v="232"/>
    <x v="1"/>
    <x v="1"/>
    <n v="0"/>
    <m/>
    <m/>
    <m/>
    <m/>
    <m/>
    <n v="0"/>
    <m/>
  </r>
  <r>
    <s v="10-1118-10"/>
    <s v="Lokale omroep Template"/>
    <s v="PNL"/>
    <s v="Winst &amp; verlies"/>
    <x v="5"/>
    <x v="5"/>
    <x v="34"/>
    <x v="36"/>
    <s v=""/>
    <s v=""/>
    <x v="607"/>
    <x v="233"/>
    <x v="1"/>
    <x v="1"/>
    <n v="0"/>
    <m/>
    <m/>
    <m/>
    <m/>
    <m/>
    <n v="0"/>
    <m/>
  </r>
  <r>
    <s v="10-1118-10"/>
    <s v="Lokale omroep Template"/>
    <s v="PNL"/>
    <s v="Winst &amp; verlies"/>
    <x v="5"/>
    <x v="5"/>
    <x v="34"/>
    <x v="36"/>
    <s v=""/>
    <s v=""/>
    <x v="608"/>
    <x v="234"/>
    <x v="1"/>
    <x v="1"/>
    <n v="0"/>
    <m/>
    <m/>
    <m/>
    <m/>
    <m/>
    <n v="0"/>
    <m/>
  </r>
  <r>
    <s v="10-1118-10"/>
    <s v="Lokale omroep Template"/>
    <s v="PNL"/>
    <s v="Winst &amp; verlies"/>
    <x v="5"/>
    <x v="5"/>
    <x v="34"/>
    <x v="36"/>
    <s v=""/>
    <s v=""/>
    <x v="609"/>
    <x v="1"/>
    <x v="1"/>
    <x v="1"/>
    <n v="0"/>
    <m/>
    <m/>
    <m/>
    <m/>
    <m/>
    <n v="0"/>
    <m/>
  </r>
  <r>
    <s v="10-1118-10"/>
    <s v="Lokale omroep Template"/>
    <s v="PNL"/>
    <s v="Winst &amp; verlies"/>
    <x v="5"/>
    <x v="5"/>
    <x v="34"/>
    <x v="36"/>
    <s v=""/>
    <s v=""/>
    <x v="610"/>
    <x v="1"/>
    <x v="1"/>
    <x v="1"/>
    <n v="0"/>
    <m/>
    <m/>
    <m/>
    <m/>
    <m/>
    <n v="0"/>
    <m/>
  </r>
  <r>
    <s v="10-1118-10"/>
    <s v="Lokale omroep Template"/>
    <s v="PNL"/>
    <s v="Winst &amp; verlies"/>
    <x v="5"/>
    <x v="5"/>
    <x v="34"/>
    <x v="36"/>
    <s v=""/>
    <s v=""/>
    <x v="611"/>
    <x v="1"/>
    <x v="1"/>
    <x v="1"/>
    <n v="0"/>
    <m/>
    <m/>
    <m/>
    <m/>
    <m/>
    <n v="0"/>
    <m/>
  </r>
  <r>
    <s v="10-1118-10"/>
    <s v="Lokale omroep Template"/>
    <s v="PNL"/>
    <s v="Winst &amp; verlies"/>
    <x v="5"/>
    <x v="5"/>
    <x v="34"/>
    <x v="36"/>
    <s v=""/>
    <s v=""/>
    <x v="612"/>
    <x v="1"/>
    <x v="1"/>
    <x v="1"/>
    <n v="0"/>
    <m/>
    <m/>
    <m/>
    <m/>
    <m/>
    <n v="0"/>
    <m/>
  </r>
  <r>
    <s v="10-1118-10"/>
    <s v="Lokale omroep Template"/>
    <s v="PNL"/>
    <s v="Winst &amp; verlies"/>
    <x v="5"/>
    <x v="5"/>
    <x v="34"/>
    <x v="36"/>
    <s v=""/>
    <s v=""/>
    <x v="613"/>
    <x v="1"/>
    <x v="1"/>
    <x v="1"/>
    <n v="0"/>
    <m/>
    <m/>
    <m/>
    <m/>
    <m/>
    <n v="0"/>
    <m/>
  </r>
  <r>
    <s v="10-1118-10"/>
    <s v="Lokale omroep Template"/>
    <s v="PNL"/>
    <s v="Winst &amp; verlies"/>
    <x v="5"/>
    <x v="5"/>
    <x v="34"/>
    <x v="36"/>
    <s v=""/>
    <s v=""/>
    <x v="614"/>
    <x v="1"/>
    <x v="1"/>
    <x v="1"/>
    <n v="0"/>
    <m/>
    <m/>
    <m/>
    <m/>
    <m/>
    <n v="0"/>
    <m/>
  </r>
  <r>
    <s v="10-1118-10"/>
    <s v="Lokale omroep Template"/>
    <s v="PNL"/>
    <s v="Winst &amp; verlies"/>
    <x v="5"/>
    <x v="5"/>
    <x v="34"/>
    <x v="36"/>
    <s v=""/>
    <s v=""/>
    <x v="615"/>
    <x v="1"/>
    <x v="1"/>
    <x v="1"/>
    <n v="0"/>
    <m/>
    <m/>
    <m/>
    <m/>
    <m/>
    <n v="0"/>
    <m/>
  </r>
  <r>
    <s v="10-1118-10"/>
    <s v="Lokale omroep Template"/>
    <s v="PNL"/>
    <s v="Winst &amp; verlies"/>
    <x v="5"/>
    <x v="5"/>
    <x v="34"/>
    <x v="36"/>
    <s v=""/>
    <s v=""/>
    <x v="616"/>
    <x v="1"/>
    <x v="1"/>
    <x v="1"/>
    <n v="0"/>
    <m/>
    <m/>
    <m/>
    <m/>
    <m/>
    <n v="0"/>
    <m/>
  </r>
  <r>
    <s v="10-1118-10"/>
    <s v="Lokale omroep Template"/>
    <s v="PNL"/>
    <s v="Winst &amp; verlies"/>
    <x v="5"/>
    <x v="5"/>
    <x v="34"/>
    <x v="36"/>
    <s v=""/>
    <s v=""/>
    <x v="617"/>
    <x v="1"/>
    <x v="1"/>
    <x v="1"/>
    <n v="0"/>
    <m/>
    <m/>
    <m/>
    <m/>
    <m/>
    <n v="0"/>
    <m/>
  </r>
  <r>
    <s v="10-1118-10"/>
    <s v="Lokale omroep Template"/>
    <s v="PNL"/>
    <s v="Winst &amp; verlies"/>
    <x v="5"/>
    <x v="5"/>
    <x v="34"/>
    <x v="36"/>
    <s v=""/>
    <s v=""/>
    <x v="618"/>
    <x v="1"/>
    <x v="1"/>
    <x v="1"/>
    <n v="0"/>
    <m/>
    <m/>
    <m/>
    <m/>
    <m/>
    <n v="0"/>
    <m/>
  </r>
  <r>
    <s v="10-1118-10"/>
    <s v="Lokale omroep Template"/>
    <s v="PNL"/>
    <s v="Winst &amp; verlies"/>
    <x v="5"/>
    <x v="5"/>
    <x v="34"/>
    <x v="36"/>
    <s v=""/>
    <s v=""/>
    <x v="619"/>
    <x v="1"/>
    <x v="1"/>
    <x v="1"/>
    <n v="0"/>
    <m/>
    <m/>
    <m/>
    <m/>
    <m/>
    <n v="0"/>
    <m/>
  </r>
  <r>
    <s v="10-1118-10"/>
    <s v="Lokale omroep Template"/>
    <s v="PNL"/>
    <s v="Winst &amp; verlies"/>
    <x v="5"/>
    <x v="5"/>
    <x v="34"/>
    <x v="36"/>
    <s v=""/>
    <s v=""/>
    <x v="620"/>
    <x v="1"/>
    <x v="1"/>
    <x v="1"/>
    <n v="0"/>
    <m/>
    <m/>
    <m/>
    <m/>
    <m/>
    <n v="0"/>
    <m/>
  </r>
  <r>
    <s v="10-1118-10"/>
    <s v="Lokale omroep Template"/>
    <s v="PNL"/>
    <s v="Winst &amp; verlies"/>
    <x v="5"/>
    <x v="5"/>
    <x v="35"/>
    <x v="37"/>
    <s v=""/>
    <s v=""/>
    <x v="621"/>
    <x v="235"/>
    <x v="1"/>
    <x v="1"/>
    <n v="0"/>
    <m/>
    <m/>
    <m/>
    <m/>
    <m/>
    <n v="0"/>
    <m/>
  </r>
  <r>
    <s v="10-1118-10"/>
    <s v="Lokale omroep Template"/>
    <s v="PNL"/>
    <s v="Winst &amp; verlies"/>
    <x v="5"/>
    <x v="5"/>
    <x v="35"/>
    <x v="37"/>
    <s v=""/>
    <s v=""/>
    <x v="622"/>
    <x v="1"/>
    <x v="1"/>
    <x v="1"/>
    <n v="0"/>
    <m/>
    <m/>
    <m/>
    <m/>
    <m/>
    <n v="0"/>
    <m/>
  </r>
  <r>
    <s v="10-1118-10"/>
    <s v="Lokale omroep Template"/>
    <s v="PNL"/>
    <s v="Winst &amp; verlies"/>
    <x v="5"/>
    <x v="5"/>
    <x v="35"/>
    <x v="37"/>
    <s v=""/>
    <s v=""/>
    <x v="623"/>
    <x v="1"/>
    <x v="1"/>
    <x v="1"/>
    <n v="0"/>
    <m/>
    <m/>
    <m/>
    <m/>
    <m/>
    <n v="0"/>
    <m/>
  </r>
  <r>
    <s v="10-1118-10"/>
    <s v="Lokale omroep Template"/>
    <s v="PNL"/>
    <s v="Winst &amp; verlies"/>
    <x v="5"/>
    <x v="5"/>
    <x v="35"/>
    <x v="37"/>
    <s v=""/>
    <s v=""/>
    <x v="624"/>
    <x v="1"/>
    <x v="1"/>
    <x v="1"/>
    <n v="0"/>
    <m/>
    <m/>
    <m/>
    <m/>
    <m/>
    <n v="0"/>
    <m/>
  </r>
  <r>
    <s v="10-1118-10"/>
    <s v="Lokale omroep Template"/>
    <s v="PNL"/>
    <s v="Winst &amp; verlies"/>
    <x v="5"/>
    <x v="5"/>
    <x v="35"/>
    <x v="37"/>
    <s v=""/>
    <s v=""/>
    <x v="625"/>
    <x v="1"/>
    <x v="1"/>
    <x v="1"/>
    <n v="0"/>
    <m/>
    <m/>
    <m/>
    <m/>
    <m/>
    <n v="0"/>
    <m/>
  </r>
  <r>
    <s v="10-1118-10"/>
    <s v="Lokale omroep Template"/>
    <s v="PNL"/>
    <s v="Winst &amp; verlies"/>
    <x v="5"/>
    <x v="5"/>
    <x v="35"/>
    <x v="37"/>
    <s v=""/>
    <s v=""/>
    <x v="626"/>
    <x v="1"/>
    <x v="1"/>
    <x v="1"/>
    <n v="0"/>
    <m/>
    <m/>
    <m/>
    <m/>
    <m/>
    <n v="0"/>
    <m/>
  </r>
  <r>
    <s v="10-1118-10"/>
    <s v="Lokale omroep Template"/>
    <s v="PNL"/>
    <s v="Winst &amp; verlies"/>
    <x v="5"/>
    <x v="5"/>
    <x v="35"/>
    <x v="37"/>
    <s v=""/>
    <s v=""/>
    <x v="627"/>
    <x v="1"/>
    <x v="1"/>
    <x v="1"/>
    <n v="0"/>
    <m/>
    <m/>
    <m/>
    <m/>
    <m/>
    <n v="0"/>
    <m/>
  </r>
  <r>
    <s v="10-1118-10"/>
    <s v="Lokale omroep Template"/>
    <s v="PNL"/>
    <s v="Winst &amp; verlies"/>
    <x v="5"/>
    <x v="5"/>
    <x v="35"/>
    <x v="37"/>
    <s v=""/>
    <s v=""/>
    <x v="628"/>
    <x v="1"/>
    <x v="1"/>
    <x v="1"/>
    <n v="0"/>
    <m/>
    <m/>
    <m/>
    <m/>
    <m/>
    <n v="0"/>
    <m/>
  </r>
  <r>
    <s v="10-1118-10"/>
    <s v="Lokale omroep Template"/>
    <s v="PNL"/>
    <s v="Winst &amp; verlies"/>
    <x v="5"/>
    <x v="5"/>
    <x v="35"/>
    <x v="37"/>
    <s v=""/>
    <s v=""/>
    <x v="629"/>
    <x v="1"/>
    <x v="1"/>
    <x v="1"/>
    <n v="0"/>
    <m/>
    <m/>
    <m/>
    <m/>
    <m/>
    <n v="0"/>
    <m/>
  </r>
  <r>
    <s v="10-1118-10"/>
    <s v="Lokale omroep Template"/>
    <s v="PNL"/>
    <s v="Winst &amp; verlies"/>
    <x v="5"/>
    <x v="5"/>
    <x v="35"/>
    <x v="37"/>
    <s v=""/>
    <s v=""/>
    <x v="630"/>
    <x v="1"/>
    <x v="1"/>
    <x v="1"/>
    <n v="0"/>
    <m/>
    <m/>
    <m/>
    <m/>
    <m/>
    <n v="0"/>
    <m/>
  </r>
  <r>
    <s v="10-1118-10"/>
    <s v="Lokale omroep Template"/>
    <s v="PNL"/>
    <s v="Winst &amp; verlies"/>
    <x v="5"/>
    <x v="5"/>
    <x v="36"/>
    <x v="38"/>
    <s v=""/>
    <s v=""/>
    <x v="631"/>
    <x v="236"/>
    <x v="1"/>
    <x v="1"/>
    <n v="0"/>
    <m/>
    <m/>
    <m/>
    <m/>
    <m/>
    <n v="0"/>
    <m/>
  </r>
  <r>
    <s v="10-1118-10"/>
    <s v="Lokale omroep Template"/>
    <s v="PNL"/>
    <s v="Winst &amp; verlies"/>
    <x v="5"/>
    <x v="5"/>
    <x v="36"/>
    <x v="38"/>
    <s v=""/>
    <s v=""/>
    <x v="632"/>
    <x v="1"/>
    <x v="1"/>
    <x v="1"/>
    <n v="0"/>
    <m/>
    <m/>
    <m/>
    <m/>
    <m/>
    <n v="0"/>
    <m/>
  </r>
  <r>
    <s v="10-1118-10"/>
    <s v="Lokale omroep Template"/>
    <s v="PNL"/>
    <s v="Winst &amp; verlies"/>
    <x v="5"/>
    <x v="5"/>
    <x v="36"/>
    <x v="38"/>
    <s v=""/>
    <s v=""/>
    <x v="633"/>
    <x v="1"/>
    <x v="1"/>
    <x v="1"/>
    <n v="0"/>
    <m/>
    <m/>
    <m/>
    <m/>
    <m/>
    <n v="0"/>
    <m/>
  </r>
  <r>
    <s v="10-1118-10"/>
    <s v="Lokale omroep Template"/>
    <s v="PNL"/>
    <s v="Winst &amp; verlies"/>
    <x v="5"/>
    <x v="5"/>
    <x v="36"/>
    <x v="38"/>
    <s v=""/>
    <s v=""/>
    <x v="634"/>
    <x v="1"/>
    <x v="1"/>
    <x v="1"/>
    <n v="0"/>
    <m/>
    <m/>
    <m/>
    <m/>
    <m/>
    <n v="0"/>
    <m/>
  </r>
  <r>
    <s v="10-1118-10"/>
    <s v="Lokale omroep Template"/>
    <s v="PNL"/>
    <s v="Winst &amp; verlies"/>
    <x v="5"/>
    <x v="5"/>
    <x v="36"/>
    <x v="38"/>
    <s v=""/>
    <s v=""/>
    <x v="635"/>
    <x v="1"/>
    <x v="1"/>
    <x v="1"/>
    <n v="0"/>
    <m/>
    <m/>
    <m/>
    <m/>
    <m/>
    <n v="0"/>
    <m/>
  </r>
  <r>
    <s v="10-1118-10"/>
    <s v="Lokale omroep Template"/>
    <s v="PNL"/>
    <s v="Winst &amp; verlies"/>
    <x v="5"/>
    <x v="5"/>
    <x v="36"/>
    <x v="38"/>
    <s v=""/>
    <s v=""/>
    <x v="636"/>
    <x v="1"/>
    <x v="1"/>
    <x v="1"/>
    <n v="0"/>
    <m/>
    <m/>
    <m/>
    <m/>
    <m/>
    <n v="0"/>
    <m/>
  </r>
  <r>
    <s v="10-1118-10"/>
    <s v="Lokale omroep Template"/>
    <s v="PNL"/>
    <s v="Winst &amp; verlies"/>
    <x v="5"/>
    <x v="5"/>
    <x v="36"/>
    <x v="38"/>
    <s v=""/>
    <s v=""/>
    <x v="637"/>
    <x v="1"/>
    <x v="1"/>
    <x v="1"/>
    <n v="0"/>
    <m/>
    <m/>
    <m/>
    <m/>
    <m/>
    <n v="0"/>
    <m/>
  </r>
  <r>
    <s v="10-1118-10"/>
    <s v="Lokale omroep Template"/>
    <s v="PNL"/>
    <s v="Winst &amp; verlies"/>
    <x v="5"/>
    <x v="5"/>
    <x v="36"/>
    <x v="38"/>
    <s v=""/>
    <s v=""/>
    <x v="638"/>
    <x v="1"/>
    <x v="1"/>
    <x v="1"/>
    <n v="0"/>
    <m/>
    <m/>
    <m/>
    <m/>
    <m/>
    <n v="0"/>
    <m/>
  </r>
  <r>
    <s v="10-1118-10"/>
    <s v="Lokale omroep Template"/>
    <s v="PNL"/>
    <s v="Winst &amp; verlies"/>
    <x v="5"/>
    <x v="5"/>
    <x v="36"/>
    <x v="38"/>
    <s v=""/>
    <s v=""/>
    <x v="639"/>
    <x v="1"/>
    <x v="1"/>
    <x v="1"/>
    <n v="0"/>
    <m/>
    <m/>
    <m/>
    <m/>
    <m/>
    <n v="0"/>
    <m/>
  </r>
  <r>
    <s v="10-1118-10"/>
    <s v="Lokale omroep Template"/>
    <s v="PNL"/>
    <s v="Winst &amp; verlies"/>
    <x v="5"/>
    <x v="5"/>
    <x v="36"/>
    <x v="38"/>
    <s v=""/>
    <s v=""/>
    <x v="640"/>
    <x v="1"/>
    <x v="1"/>
    <x v="1"/>
    <n v="0"/>
    <m/>
    <m/>
    <m/>
    <m/>
    <m/>
    <n v="0"/>
    <m/>
  </r>
  <r>
    <s v="10-1118-10"/>
    <s v="Lokale omroep Template"/>
    <s v="PNL"/>
    <s v="Winst &amp; verlies"/>
    <x v="5"/>
    <x v="5"/>
    <x v="37"/>
    <x v="39"/>
    <s v=""/>
    <s v=""/>
    <x v="641"/>
    <x v="237"/>
    <x v="1"/>
    <x v="1"/>
    <n v="0"/>
    <m/>
    <m/>
    <m/>
    <m/>
    <m/>
    <n v="0"/>
    <m/>
  </r>
  <r>
    <s v="10-1118-10"/>
    <s v="Lokale omroep Template"/>
    <s v="PNL"/>
    <s v="Winst &amp; verlies"/>
    <x v="5"/>
    <x v="5"/>
    <x v="37"/>
    <x v="39"/>
    <s v=""/>
    <s v=""/>
    <x v="642"/>
    <x v="1"/>
    <x v="1"/>
    <x v="1"/>
    <n v="0"/>
    <m/>
    <m/>
    <m/>
    <m/>
    <m/>
    <n v="0"/>
    <m/>
  </r>
  <r>
    <s v="10-1118-10"/>
    <s v="Lokale omroep Template"/>
    <s v="PNL"/>
    <s v="Winst &amp; verlies"/>
    <x v="5"/>
    <x v="5"/>
    <x v="37"/>
    <x v="39"/>
    <s v=""/>
    <s v=""/>
    <x v="643"/>
    <x v="1"/>
    <x v="1"/>
    <x v="1"/>
    <n v="0"/>
    <m/>
    <m/>
    <m/>
    <m/>
    <m/>
    <n v="0"/>
    <m/>
  </r>
  <r>
    <s v="10-1118-10"/>
    <s v="Lokale omroep Template"/>
    <s v="PNL"/>
    <s v="Winst &amp; verlies"/>
    <x v="5"/>
    <x v="5"/>
    <x v="37"/>
    <x v="39"/>
    <s v=""/>
    <s v=""/>
    <x v="644"/>
    <x v="1"/>
    <x v="1"/>
    <x v="1"/>
    <n v="0"/>
    <m/>
    <m/>
    <m/>
    <m/>
    <m/>
    <n v="0"/>
    <m/>
  </r>
  <r>
    <s v="10-1118-10"/>
    <s v="Lokale omroep Template"/>
    <s v="PNL"/>
    <s v="Winst &amp; verlies"/>
    <x v="5"/>
    <x v="5"/>
    <x v="37"/>
    <x v="39"/>
    <s v=""/>
    <s v=""/>
    <x v="645"/>
    <x v="1"/>
    <x v="1"/>
    <x v="1"/>
    <n v="0"/>
    <m/>
    <m/>
    <m/>
    <m/>
    <m/>
    <n v="0"/>
    <m/>
  </r>
  <r>
    <s v="10-1118-10"/>
    <s v="Lokale omroep Template"/>
    <s v="PNL"/>
    <s v="Winst &amp; verlies"/>
    <x v="5"/>
    <x v="5"/>
    <x v="37"/>
    <x v="39"/>
    <s v=""/>
    <s v=""/>
    <x v="646"/>
    <x v="1"/>
    <x v="1"/>
    <x v="1"/>
    <n v="0"/>
    <m/>
    <m/>
    <m/>
    <m/>
    <m/>
    <n v="0"/>
    <m/>
  </r>
  <r>
    <s v="10-1118-10"/>
    <s v="Lokale omroep Template"/>
    <s v="PNL"/>
    <s v="Winst &amp; verlies"/>
    <x v="5"/>
    <x v="5"/>
    <x v="37"/>
    <x v="39"/>
    <s v=""/>
    <s v=""/>
    <x v="647"/>
    <x v="1"/>
    <x v="1"/>
    <x v="1"/>
    <n v="0"/>
    <m/>
    <m/>
    <m/>
    <m/>
    <m/>
    <n v="0"/>
    <m/>
  </r>
  <r>
    <s v="10-1118-10"/>
    <s v="Lokale omroep Template"/>
    <s v="PNL"/>
    <s v="Winst &amp; verlies"/>
    <x v="5"/>
    <x v="5"/>
    <x v="37"/>
    <x v="39"/>
    <s v=""/>
    <s v=""/>
    <x v="648"/>
    <x v="1"/>
    <x v="1"/>
    <x v="1"/>
    <n v="0"/>
    <m/>
    <m/>
    <m/>
    <m/>
    <m/>
    <n v="0"/>
    <m/>
  </r>
  <r>
    <s v="10-1118-10"/>
    <s v="Lokale omroep Template"/>
    <s v="PNL"/>
    <s v="Winst &amp; verlies"/>
    <x v="5"/>
    <x v="5"/>
    <x v="37"/>
    <x v="39"/>
    <s v=""/>
    <s v=""/>
    <x v="649"/>
    <x v="1"/>
    <x v="1"/>
    <x v="1"/>
    <n v="0"/>
    <m/>
    <m/>
    <m/>
    <m/>
    <m/>
    <n v="0"/>
    <m/>
  </r>
  <r>
    <s v="10-1118-10"/>
    <s v="Lokale omroep Template"/>
    <s v="PNL"/>
    <s v="Winst &amp; verlies"/>
    <x v="5"/>
    <x v="5"/>
    <x v="37"/>
    <x v="39"/>
    <s v=""/>
    <s v=""/>
    <x v="650"/>
    <x v="1"/>
    <x v="1"/>
    <x v="1"/>
    <n v="0"/>
    <m/>
    <m/>
    <m/>
    <m/>
    <m/>
    <n v="0"/>
    <m/>
  </r>
  <r>
    <s v="10-1118-10"/>
    <s v="Lokale omroep Template"/>
    <s v="PNL"/>
    <s v="Winst &amp; verlies"/>
    <x v="5"/>
    <x v="5"/>
    <x v="37"/>
    <x v="39"/>
    <s v=""/>
    <s v=""/>
    <x v="651"/>
    <x v="238"/>
    <x v="1"/>
    <x v="1"/>
    <n v="0"/>
    <m/>
    <m/>
    <m/>
    <m/>
    <m/>
    <n v="0"/>
    <m/>
  </r>
  <r>
    <s v="10-1118-10"/>
    <s v="Lokale omroep Template"/>
    <s v="PNL"/>
    <s v="Winst &amp; verlies"/>
    <x v="5"/>
    <x v="5"/>
    <x v="37"/>
    <x v="39"/>
    <s v=""/>
    <s v=""/>
    <x v="652"/>
    <x v="239"/>
    <x v="1"/>
    <x v="1"/>
    <n v="0"/>
    <m/>
    <m/>
    <m/>
    <m/>
    <m/>
    <n v="0"/>
    <m/>
  </r>
  <r>
    <s v="10-1118-10"/>
    <s v="Lokale omroep Template"/>
    <s v="PNL"/>
    <s v="Winst &amp; verlies"/>
    <x v="5"/>
    <x v="5"/>
    <x v="38"/>
    <x v="40"/>
    <s v=""/>
    <s v=""/>
    <x v="653"/>
    <x v="240"/>
    <x v="1"/>
    <x v="1"/>
    <n v="0"/>
    <m/>
    <m/>
    <m/>
    <m/>
    <m/>
    <n v="0"/>
    <m/>
  </r>
  <r>
    <s v="10-1118-10"/>
    <s v="Lokale omroep Template"/>
    <s v="PNL"/>
    <s v="Winst &amp; verlies"/>
    <x v="5"/>
    <x v="5"/>
    <x v="38"/>
    <x v="41"/>
    <s v=""/>
    <s v=""/>
    <x v="654"/>
    <x v="1"/>
    <x v="1"/>
    <x v="1"/>
    <n v="0"/>
    <m/>
    <m/>
    <m/>
    <m/>
    <m/>
    <n v="0"/>
    <m/>
  </r>
  <r>
    <s v="10-1118-10"/>
    <s v="Lokale omroep Template"/>
    <s v="PNL"/>
    <s v="Winst &amp; verlies"/>
    <x v="5"/>
    <x v="5"/>
    <x v="38"/>
    <x v="41"/>
    <s v=""/>
    <s v=""/>
    <x v="655"/>
    <x v="1"/>
    <x v="1"/>
    <x v="1"/>
    <n v="0"/>
    <m/>
    <m/>
    <m/>
    <m/>
    <m/>
    <n v="0"/>
    <m/>
  </r>
  <r>
    <s v="10-1118-10"/>
    <s v="Lokale omroep Template"/>
    <s v="PNL"/>
    <s v="Winst &amp; verlies"/>
    <x v="5"/>
    <x v="5"/>
    <x v="38"/>
    <x v="41"/>
    <s v=""/>
    <s v=""/>
    <x v="656"/>
    <x v="1"/>
    <x v="1"/>
    <x v="1"/>
    <n v="0"/>
    <m/>
    <m/>
    <m/>
    <m/>
    <m/>
    <n v="0"/>
    <m/>
  </r>
  <r>
    <s v="10-1118-10"/>
    <s v="Lokale omroep Template"/>
    <s v="PNL"/>
    <s v="Winst &amp; verlies"/>
    <x v="5"/>
    <x v="5"/>
    <x v="38"/>
    <x v="41"/>
    <s v=""/>
    <s v=""/>
    <x v="657"/>
    <x v="1"/>
    <x v="1"/>
    <x v="1"/>
    <n v="0"/>
    <m/>
    <m/>
    <m/>
    <m/>
    <m/>
    <n v="0"/>
    <m/>
  </r>
  <r>
    <s v="10-1118-10"/>
    <s v="Lokale omroep Template"/>
    <s v="PNL"/>
    <s v="Winst &amp; verlies"/>
    <x v="5"/>
    <x v="5"/>
    <x v="38"/>
    <x v="41"/>
    <s v=""/>
    <s v=""/>
    <x v="658"/>
    <x v="1"/>
    <x v="1"/>
    <x v="1"/>
    <n v="0"/>
    <m/>
    <m/>
    <m/>
    <m/>
    <m/>
    <n v="0"/>
    <m/>
  </r>
  <r>
    <s v="10-1118-10"/>
    <s v="Lokale omroep Template"/>
    <s v="PNL"/>
    <s v="Winst &amp; verlies"/>
    <x v="5"/>
    <x v="5"/>
    <x v="38"/>
    <x v="41"/>
    <s v=""/>
    <s v=""/>
    <x v="659"/>
    <x v="1"/>
    <x v="1"/>
    <x v="1"/>
    <n v="0"/>
    <m/>
    <m/>
    <m/>
    <m/>
    <m/>
    <n v="0"/>
    <m/>
  </r>
  <r>
    <s v="10-1118-10"/>
    <s v="Lokale omroep Template"/>
    <s v="PNL"/>
    <s v="Winst &amp; verlies"/>
    <x v="5"/>
    <x v="5"/>
    <x v="38"/>
    <x v="41"/>
    <s v=""/>
    <s v=""/>
    <x v="660"/>
    <x v="1"/>
    <x v="1"/>
    <x v="1"/>
    <n v="0"/>
    <m/>
    <m/>
    <m/>
    <m/>
    <m/>
    <n v="0"/>
    <m/>
  </r>
  <r>
    <s v="10-1118-10"/>
    <s v="Lokale omroep Template"/>
    <s v="PNL"/>
    <s v="Winst &amp; verlies"/>
    <x v="5"/>
    <x v="5"/>
    <x v="38"/>
    <x v="41"/>
    <s v=""/>
    <s v=""/>
    <x v="661"/>
    <x v="1"/>
    <x v="1"/>
    <x v="1"/>
    <n v="0"/>
    <m/>
    <m/>
    <m/>
    <m/>
    <m/>
    <n v="0"/>
    <m/>
  </r>
  <r>
    <s v="10-1118-10"/>
    <s v="Lokale omroep Template"/>
    <s v="PNL"/>
    <s v="Winst &amp; verlies"/>
    <x v="5"/>
    <x v="5"/>
    <x v="38"/>
    <x v="41"/>
    <s v=""/>
    <s v=""/>
    <x v="662"/>
    <x v="1"/>
    <x v="1"/>
    <x v="1"/>
    <n v="0"/>
    <m/>
    <m/>
    <m/>
    <m/>
    <m/>
    <n v="0"/>
    <m/>
  </r>
  <r>
    <s v="10-1118-10"/>
    <s v="Lokale omroep Template"/>
    <s v="PNL"/>
    <s v="Winst &amp; verlies"/>
    <x v="5"/>
    <x v="5"/>
    <x v="39"/>
    <x v="42"/>
    <s v=""/>
    <s v=""/>
    <x v="663"/>
    <x v="1"/>
    <x v="1"/>
    <x v="1"/>
    <n v="0"/>
    <m/>
    <m/>
    <m/>
    <m/>
    <m/>
    <n v="0"/>
    <m/>
  </r>
  <r>
    <s v="10-1118-10"/>
    <s v="Lokale omroep Template"/>
    <s v="PNL"/>
    <s v="Winst &amp; verlies"/>
    <x v="5"/>
    <x v="5"/>
    <x v="39"/>
    <x v="42"/>
    <s v=""/>
    <s v=""/>
    <x v="664"/>
    <x v="1"/>
    <x v="1"/>
    <x v="1"/>
    <n v="0"/>
    <m/>
    <m/>
    <m/>
    <m/>
    <m/>
    <n v="0"/>
    <m/>
  </r>
  <r>
    <s v="10-1118-10"/>
    <s v="Lokale omroep Template"/>
    <s v="PNL"/>
    <s v="Winst &amp; verlies"/>
    <x v="5"/>
    <x v="5"/>
    <x v="39"/>
    <x v="42"/>
    <s v=""/>
    <s v=""/>
    <x v="665"/>
    <x v="1"/>
    <x v="1"/>
    <x v="1"/>
    <n v="0"/>
    <m/>
    <m/>
    <m/>
    <m/>
    <m/>
    <n v="0"/>
    <m/>
  </r>
  <r>
    <s v="10-1118-10"/>
    <s v="Lokale omroep Template"/>
    <s v="PNL"/>
    <s v="Winst &amp; verlies"/>
    <x v="5"/>
    <x v="5"/>
    <x v="39"/>
    <x v="42"/>
    <s v=""/>
    <s v=""/>
    <x v="666"/>
    <x v="1"/>
    <x v="1"/>
    <x v="1"/>
    <n v="0"/>
    <m/>
    <m/>
    <m/>
    <m/>
    <m/>
    <n v="0"/>
    <m/>
  </r>
  <r>
    <s v="10-1118-10"/>
    <s v="Lokale omroep Template"/>
    <s v="PNL"/>
    <s v="Winst &amp; verlies"/>
    <x v="5"/>
    <x v="5"/>
    <x v="39"/>
    <x v="42"/>
    <s v=""/>
    <s v=""/>
    <x v="667"/>
    <x v="1"/>
    <x v="1"/>
    <x v="1"/>
    <n v="0"/>
    <m/>
    <m/>
    <m/>
    <m/>
    <m/>
    <n v="0"/>
    <m/>
  </r>
  <r>
    <s v="10-1118-10"/>
    <s v="Lokale omroep Template"/>
    <s v="PNL"/>
    <s v="Winst &amp; verlies"/>
    <x v="5"/>
    <x v="5"/>
    <x v="39"/>
    <x v="42"/>
    <s v=""/>
    <s v=""/>
    <x v="668"/>
    <x v="1"/>
    <x v="1"/>
    <x v="1"/>
    <n v="0"/>
    <m/>
    <m/>
    <m/>
    <m/>
    <m/>
    <n v="0"/>
    <m/>
  </r>
  <r>
    <s v="10-1118-10"/>
    <s v="Lokale omroep Template"/>
    <s v="PNL"/>
    <s v="Winst &amp; verlies"/>
    <x v="5"/>
    <x v="5"/>
    <x v="39"/>
    <x v="42"/>
    <s v=""/>
    <s v=""/>
    <x v="669"/>
    <x v="1"/>
    <x v="1"/>
    <x v="1"/>
    <n v="0"/>
    <m/>
    <m/>
    <m/>
    <m/>
    <m/>
    <n v="0"/>
    <m/>
  </r>
  <r>
    <s v="10-1118-10"/>
    <s v="Lokale omroep Template"/>
    <s v="PNL"/>
    <s v="Winst &amp; verlies"/>
    <x v="5"/>
    <x v="5"/>
    <x v="39"/>
    <x v="42"/>
    <s v=""/>
    <s v=""/>
    <x v="670"/>
    <x v="1"/>
    <x v="1"/>
    <x v="1"/>
    <n v="0"/>
    <m/>
    <m/>
    <m/>
    <m/>
    <m/>
    <n v="0"/>
    <m/>
  </r>
  <r>
    <s v="10-1118-10"/>
    <s v="Lokale omroep Template"/>
    <s v="PNL"/>
    <s v="Winst &amp; verlies"/>
    <x v="5"/>
    <x v="5"/>
    <x v="39"/>
    <x v="42"/>
    <s v=""/>
    <s v=""/>
    <x v="671"/>
    <x v="1"/>
    <x v="1"/>
    <x v="1"/>
    <n v="0"/>
    <m/>
    <m/>
    <m/>
    <m/>
    <m/>
    <n v="0"/>
    <m/>
  </r>
  <r>
    <s v="10-1118-10"/>
    <s v="Lokale omroep Template"/>
    <s v="PNL"/>
    <s v="Winst &amp; verlies"/>
    <x v="5"/>
    <x v="5"/>
    <x v="40"/>
    <x v="43"/>
    <s v=""/>
    <s v=""/>
    <x v="672"/>
    <x v="241"/>
    <x v="1"/>
    <x v="1"/>
    <n v="0"/>
    <m/>
    <m/>
    <m/>
    <m/>
    <m/>
    <n v="0"/>
    <m/>
  </r>
  <r>
    <s v="10-1118-10"/>
    <s v="Lokale omroep Template"/>
    <s v="PNL"/>
    <s v="Winst &amp; verlies"/>
    <x v="5"/>
    <x v="5"/>
    <x v="40"/>
    <x v="43"/>
    <s v=""/>
    <s v=""/>
    <x v="673"/>
    <x v="242"/>
    <x v="1"/>
    <x v="1"/>
    <n v="0"/>
    <m/>
    <m/>
    <m/>
    <m/>
    <m/>
    <n v="0"/>
    <m/>
  </r>
  <r>
    <s v="10-1118-10"/>
    <s v="Lokale omroep Template"/>
    <s v="PNL"/>
    <s v="Winst &amp; verlies"/>
    <x v="5"/>
    <x v="5"/>
    <x v="40"/>
    <x v="43"/>
    <s v=""/>
    <s v=""/>
    <x v="674"/>
    <x v="243"/>
    <x v="1"/>
    <x v="1"/>
    <n v="0"/>
    <m/>
    <m/>
    <m/>
    <m/>
    <m/>
    <n v="0"/>
    <m/>
  </r>
  <r>
    <s v="10-1118-10"/>
    <s v="Lokale omroep Template"/>
    <s v="PNL"/>
    <s v="Winst &amp; verlies"/>
    <x v="5"/>
    <x v="5"/>
    <x v="40"/>
    <x v="43"/>
    <s v=""/>
    <s v=""/>
    <x v="675"/>
    <x v="244"/>
    <x v="1"/>
    <x v="1"/>
    <n v="0"/>
    <m/>
    <m/>
    <m/>
    <m/>
    <m/>
    <n v="0"/>
    <m/>
  </r>
  <r>
    <s v="10-1118-10"/>
    <s v="Lokale omroep Template"/>
    <s v="PNL"/>
    <s v="Winst &amp; verlies"/>
    <x v="5"/>
    <x v="5"/>
    <x v="40"/>
    <x v="43"/>
    <s v=""/>
    <s v=""/>
    <x v="676"/>
    <x v="245"/>
    <x v="1"/>
    <x v="1"/>
    <n v="-3.3466135458167331E-2"/>
    <m/>
    <m/>
    <m/>
    <m/>
    <m/>
    <n v="0"/>
    <s v="Niet-verrekenbare BTW op basis van pro-rata regeling"/>
  </r>
  <r>
    <s v="10-1118-10"/>
    <s v="Lokale omroep Template"/>
    <s v="PNL"/>
    <s v="Winst &amp; verlies"/>
    <x v="5"/>
    <x v="5"/>
    <x v="40"/>
    <x v="43"/>
    <s v=""/>
    <s v=""/>
    <x v="677"/>
    <x v="1"/>
    <x v="1"/>
    <x v="1"/>
    <n v="0"/>
    <m/>
    <m/>
    <m/>
    <m/>
    <m/>
    <n v="0"/>
    <m/>
  </r>
  <r>
    <s v="10-1118-10"/>
    <s v="Lokale omroep Template"/>
    <s v="PNL"/>
    <s v="Winst &amp; verlies"/>
    <x v="5"/>
    <x v="5"/>
    <x v="40"/>
    <x v="43"/>
    <s v=""/>
    <s v=""/>
    <x v="678"/>
    <x v="1"/>
    <x v="1"/>
    <x v="1"/>
    <n v="0"/>
    <m/>
    <m/>
    <m/>
    <m/>
    <m/>
    <n v="0"/>
    <m/>
  </r>
  <r>
    <s v="10-1118-10"/>
    <s v="Lokale omroep Template"/>
    <s v="PNL"/>
    <s v="Winst &amp; verlies"/>
    <x v="5"/>
    <x v="5"/>
    <x v="40"/>
    <x v="43"/>
    <s v=""/>
    <s v=""/>
    <x v="679"/>
    <x v="1"/>
    <x v="1"/>
    <x v="1"/>
    <n v="0"/>
    <m/>
    <m/>
    <m/>
    <m/>
    <m/>
    <n v="0"/>
    <m/>
  </r>
  <r>
    <s v="10-1118-10"/>
    <s v="Lokale omroep Template"/>
    <s v="PNL"/>
    <s v="Winst &amp; verlies"/>
    <x v="5"/>
    <x v="5"/>
    <x v="40"/>
    <x v="43"/>
    <s v=""/>
    <s v=""/>
    <x v="680"/>
    <x v="1"/>
    <x v="1"/>
    <x v="1"/>
    <n v="0"/>
    <m/>
    <m/>
    <m/>
    <m/>
    <m/>
    <n v="0"/>
    <m/>
  </r>
  <r>
    <s v="10-1118-10"/>
    <s v="Lokale omroep Template"/>
    <s v="PNL"/>
    <s v="Winst &amp; verlies"/>
    <x v="5"/>
    <x v="5"/>
    <x v="40"/>
    <x v="43"/>
    <s v=""/>
    <s v=""/>
    <x v="681"/>
    <x v="1"/>
    <x v="1"/>
    <x v="1"/>
    <n v="0"/>
    <m/>
    <m/>
    <m/>
    <m/>
    <m/>
    <n v="0"/>
    <m/>
  </r>
  <r>
    <s v="10-1118-10"/>
    <s v="Lokale omroep Template"/>
    <s v="PNL"/>
    <s v="Winst &amp; verlies"/>
    <x v="5"/>
    <x v="5"/>
    <x v="41"/>
    <x v="44"/>
    <s v=""/>
    <s v=""/>
    <x v="682"/>
    <x v="1"/>
    <x v="1"/>
    <x v="1"/>
    <n v="0"/>
    <m/>
    <m/>
    <m/>
    <m/>
    <m/>
    <n v="0"/>
    <m/>
  </r>
  <r>
    <s v="10-1118-10"/>
    <s v="Lokale omroep Template"/>
    <s v="PNL"/>
    <s v="Winst &amp; verlies"/>
    <x v="6"/>
    <x v="6"/>
    <x v="42"/>
    <x v="45"/>
    <s v=""/>
    <s v=""/>
    <x v="683"/>
    <x v="246"/>
    <x v="1"/>
    <x v="1"/>
    <n v="0"/>
    <m/>
    <m/>
    <m/>
    <m/>
    <m/>
    <n v="0"/>
    <m/>
  </r>
  <r>
    <s v="10-1118-10"/>
    <s v="Lokale omroep Template"/>
    <s v="PNL"/>
    <s v="Winst &amp; verlies"/>
    <x v="6"/>
    <x v="6"/>
    <x v="42"/>
    <x v="45"/>
    <s v=""/>
    <s v=""/>
    <x v="684"/>
    <x v="1"/>
    <x v="1"/>
    <x v="1"/>
    <n v="0"/>
    <m/>
    <m/>
    <m/>
    <m/>
    <m/>
    <n v="0"/>
    <m/>
  </r>
  <r>
    <s v="10-1118-10"/>
    <s v="Lokale omroep Template"/>
    <s v="PNL"/>
    <s v="Winst &amp; verlies"/>
    <x v="6"/>
    <x v="6"/>
    <x v="42"/>
    <x v="45"/>
    <s v=""/>
    <s v=""/>
    <x v="685"/>
    <x v="1"/>
    <x v="1"/>
    <x v="1"/>
    <n v="0"/>
    <m/>
    <m/>
    <m/>
    <m/>
    <m/>
    <n v="0"/>
    <m/>
  </r>
  <r>
    <s v="10-1118-10"/>
    <s v="Lokale omroep Template"/>
    <s v="PNL"/>
    <s v="Winst &amp; verlies"/>
    <x v="6"/>
    <x v="6"/>
    <x v="42"/>
    <x v="45"/>
    <s v=""/>
    <s v=""/>
    <x v="686"/>
    <x v="1"/>
    <x v="1"/>
    <x v="1"/>
    <n v="0"/>
    <m/>
    <m/>
    <m/>
    <m/>
    <m/>
    <n v="0"/>
    <m/>
  </r>
  <r>
    <s v="10-1118-10"/>
    <s v="Lokale omroep Template"/>
    <s v="PNL"/>
    <s v="Winst &amp; verlies"/>
    <x v="6"/>
    <x v="6"/>
    <x v="42"/>
    <x v="45"/>
    <s v=""/>
    <s v=""/>
    <x v="687"/>
    <x v="1"/>
    <x v="1"/>
    <x v="1"/>
    <n v="0"/>
    <m/>
    <m/>
    <m/>
    <m/>
    <m/>
    <n v="0"/>
    <m/>
  </r>
  <r>
    <s v="10-1118-10"/>
    <s v="Lokale omroep Template"/>
    <s v="PNL"/>
    <s v="Winst &amp; verlies"/>
    <x v="6"/>
    <x v="6"/>
    <x v="42"/>
    <x v="45"/>
    <s v=""/>
    <s v=""/>
    <x v="688"/>
    <x v="1"/>
    <x v="1"/>
    <x v="1"/>
    <n v="0"/>
    <m/>
    <m/>
    <m/>
    <m/>
    <m/>
    <n v="0"/>
    <m/>
  </r>
  <r>
    <s v="10-1118-10"/>
    <s v="Lokale omroep Template"/>
    <s v="PNL"/>
    <s v="Winst &amp; verlies"/>
    <x v="6"/>
    <x v="6"/>
    <x v="42"/>
    <x v="45"/>
    <s v=""/>
    <s v=""/>
    <x v="689"/>
    <x v="1"/>
    <x v="1"/>
    <x v="1"/>
    <n v="0"/>
    <m/>
    <m/>
    <m/>
    <m/>
    <m/>
    <n v="0"/>
    <m/>
  </r>
  <r>
    <s v="10-1118-10"/>
    <s v="Lokale omroep Template"/>
    <s v="PNL"/>
    <s v="Winst &amp; verlies"/>
    <x v="6"/>
    <x v="6"/>
    <x v="42"/>
    <x v="45"/>
    <s v=""/>
    <s v=""/>
    <x v="690"/>
    <x v="1"/>
    <x v="1"/>
    <x v="1"/>
    <n v="0"/>
    <m/>
    <m/>
    <m/>
    <m/>
    <m/>
    <n v="0"/>
    <m/>
  </r>
  <r>
    <s v="10-1118-10"/>
    <s v="Lokale omroep Template"/>
    <s v="PNL"/>
    <s v="Winst &amp; verlies"/>
    <x v="6"/>
    <x v="6"/>
    <x v="42"/>
    <x v="45"/>
    <s v=""/>
    <s v=""/>
    <x v="691"/>
    <x v="247"/>
    <x v="1"/>
    <x v="1"/>
    <n v="0"/>
    <m/>
    <m/>
    <m/>
    <m/>
    <m/>
    <n v="0"/>
    <m/>
  </r>
  <r>
    <s v="10-1118-10"/>
    <s v="Lokale omroep Template"/>
    <s v="PNL"/>
    <s v="Winst &amp; verlies"/>
    <x v="6"/>
    <x v="6"/>
    <x v="42"/>
    <x v="45"/>
    <s v=""/>
    <s v=""/>
    <x v="692"/>
    <x v="248"/>
    <x v="1"/>
    <x v="1"/>
    <n v="0"/>
    <m/>
    <m/>
    <m/>
    <m/>
    <m/>
    <n v="0"/>
    <m/>
  </r>
  <r>
    <s v="10-1118-10"/>
    <s v="Lokale omroep Template"/>
    <s v="PNL"/>
    <s v="Winst &amp; verlies"/>
    <x v="6"/>
    <x v="6"/>
    <x v="42"/>
    <x v="45"/>
    <s v=""/>
    <s v=""/>
    <x v="693"/>
    <x v="249"/>
    <x v="1"/>
    <x v="1"/>
    <n v="0"/>
    <m/>
    <m/>
    <m/>
    <m/>
    <m/>
    <n v="0"/>
    <m/>
  </r>
  <r>
    <s v="10-1118-10"/>
    <s v="Lokale omroep Template"/>
    <s v="PNL"/>
    <s v="Winst &amp; verlies"/>
    <x v="6"/>
    <x v="6"/>
    <x v="42"/>
    <x v="45"/>
    <s v=""/>
    <s v=""/>
    <x v="694"/>
    <x v="1"/>
    <x v="1"/>
    <x v="1"/>
    <n v="0"/>
    <m/>
    <m/>
    <m/>
    <m/>
    <m/>
    <n v="0"/>
    <m/>
  </r>
  <r>
    <s v="10-1118-10"/>
    <s v="Lokale omroep Template"/>
    <s v="PNL"/>
    <s v="Winst &amp; verlies"/>
    <x v="6"/>
    <x v="6"/>
    <x v="42"/>
    <x v="45"/>
    <s v=""/>
    <s v=""/>
    <x v="695"/>
    <x v="1"/>
    <x v="1"/>
    <x v="1"/>
    <n v="0"/>
    <m/>
    <m/>
    <m/>
    <m/>
    <m/>
    <n v="0"/>
    <m/>
  </r>
  <r>
    <s v="10-1118-10"/>
    <s v="Lokale omroep Template"/>
    <s v="PNL"/>
    <s v="Winst &amp; verlies"/>
    <x v="6"/>
    <x v="6"/>
    <x v="42"/>
    <x v="45"/>
    <s v=""/>
    <s v=""/>
    <x v="696"/>
    <x v="1"/>
    <x v="1"/>
    <x v="1"/>
    <n v="0"/>
    <m/>
    <m/>
    <m/>
    <m/>
    <m/>
    <n v="0"/>
    <m/>
  </r>
  <r>
    <s v="10-1118-10"/>
    <s v="Lokale omroep Template"/>
    <s v="PNL"/>
    <s v="Winst &amp; verlies"/>
    <x v="6"/>
    <x v="6"/>
    <x v="42"/>
    <x v="45"/>
    <s v=""/>
    <s v=""/>
    <x v="697"/>
    <x v="1"/>
    <x v="1"/>
    <x v="1"/>
    <n v="0"/>
    <m/>
    <m/>
    <m/>
    <m/>
    <m/>
    <n v="0"/>
    <m/>
  </r>
  <r>
    <s v="10-1118-10"/>
    <s v="Lokale omroep Template"/>
    <s v="PNL"/>
    <s v="Winst &amp; verlies"/>
    <x v="6"/>
    <x v="6"/>
    <x v="42"/>
    <x v="45"/>
    <s v=""/>
    <s v=""/>
    <x v="698"/>
    <x v="1"/>
    <x v="1"/>
    <x v="1"/>
    <n v="0"/>
    <m/>
    <m/>
    <m/>
    <m/>
    <m/>
    <n v="0"/>
    <m/>
  </r>
  <r>
    <s v="10-1118-10"/>
    <s v="Lokale omroep Template"/>
    <s v="PNL"/>
    <s v="Winst &amp; verlies"/>
    <x v="6"/>
    <x v="6"/>
    <x v="42"/>
    <x v="45"/>
    <s v=""/>
    <s v=""/>
    <x v="699"/>
    <x v="1"/>
    <x v="1"/>
    <x v="1"/>
    <n v="0"/>
    <m/>
    <m/>
    <m/>
    <m/>
    <m/>
    <n v="0"/>
    <m/>
  </r>
  <r>
    <s v="10-1118-10"/>
    <s v="Lokale omroep Template"/>
    <s v="PNL"/>
    <s v="Winst &amp; verlies"/>
    <x v="6"/>
    <x v="6"/>
    <x v="42"/>
    <x v="45"/>
    <s v=""/>
    <s v=""/>
    <x v="700"/>
    <x v="1"/>
    <x v="1"/>
    <x v="1"/>
    <n v="0"/>
    <m/>
    <m/>
    <m/>
    <m/>
    <m/>
    <n v="0"/>
    <m/>
  </r>
  <r>
    <s v="10-1118-10"/>
    <s v="Lokale omroep Template"/>
    <s v="PNL"/>
    <s v="Winst &amp; verlies"/>
    <x v="6"/>
    <x v="6"/>
    <x v="42"/>
    <x v="45"/>
    <s v=""/>
    <s v=""/>
    <x v="701"/>
    <x v="1"/>
    <x v="1"/>
    <x v="1"/>
    <n v="0"/>
    <m/>
    <m/>
    <m/>
    <m/>
    <m/>
    <n v="0"/>
    <m/>
  </r>
  <r>
    <s v="10-1118-10"/>
    <s v="Lokale omroep Template"/>
    <s v="PNL"/>
    <s v="Winst &amp; verlies"/>
    <x v="6"/>
    <x v="6"/>
    <x v="42"/>
    <x v="45"/>
    <s v=""/>
    <s v=""/>
    <x v="702"/>
    <x v="1"/>
    <x v="1"/>
    <x v="1"/>
    <n v="0"/>
    <m/>
    <m/>
    <m/>
    <m/>
    <m/>
    <n v="0"/>
    <m/>
  </r>
  <r>
    <s v="10-1118-10"/>
    <s v="Lokale omroep Template"/>
    <s v="PNL"/>
    <s v="Winst &amp; verlies"/>
    <x v="6"/>
    <x v="6"/>
    <x v="42"/>
    <x v="45"/>
    <s v=""/>
    <s v=""/>
    <x v="703"/>
    <x v="1"/>
    <x v="1"/>
    <x v="1"/>
    <n v="0"/>
    <m/>
    <m/>
    <m/>
    <m/>
    <m/>
    <n v="0"/>
    <m/>
  </r>
  <r>
    <s v="10-1118-10"/>
    <s v="Lokale omroep Template"/>
    <s v="PNL"/>
    <s v="Winst &amp; verlies"/>
    <x v="6"/>
    <x v="6"/>
    <x v="42"/>
    <x v="45"/>
    <s v=""/>
    <s v=""/>
    <x v="704"/>
    <x v="1"/>
    <x v="1"/>
    <x v="1"/>
    <n v="0"/>
    <m/>
    <m/>
    <m/>
    <m/>
    <m/>
    <n v="0"/>
    <m/>
  </r>
  <r>
    <s v="10-1118-10"/>
    <s v="Lokale omroep Template"/>
    <s v="PNL"/>
    <s v="Winst &amp; verlies"/>
    <x v="6"/>
    <x v="6"/>
    <x v="42"/>
    <x v="45"/>
    <s v=""/>
    <s v=""/>
    <x v="705"/>
    <x v="1"/>
    <x v="1"/>
    <x v="1"/>
    <n v="0"/>
    <m/>
    <m/>
    <m/>
    <m/>
    <m/>
    <n v="0"/>
    <m/>
  </r>
  <r>
    <s v="10-1118-10"/>
    <s v="Lokale omroep Template"/>
    <s v="PNL"/>
    <s v="Winst &amp; verlies"/>
    <x v="6"/>
    <x v="6"/>
    <x v="42"/>
    <x v="45"/>
    <s v=""/>
    <s v=""/>
    <x v="706"/>
    <x v="1"/>
    <x v="1"/>
    <x v="1"/>
    <n v="0"/>
    <m/>
    <m/>
    <m/>
    <m/>
    <m/>
    <n v="0"/>
    <m/>
  </r>
  <r>
    <s v="10-1118-10"/>
    <s v="Lokale omroep Template"/>
    <s v="PNL"/>
    <s v="Winst &amp; verlies"/>
    <x v="6"/>
    <x v="6"/>
    <x v="42"/>
    <x v="45"/>
    <s v=""/>
    <s v=""/>
    <x v="707"/>
    <x v="1"/>
    <x v="1"/>
    <x v="1"/>
    <n v="0"/>
    <m/>
    <m/>
    <m/>
    <m/>
    <m/>
    <n v="0"/>
    <m/>
  </r>
  <r>
    <s v="10-1118-10"/>
    <s v="Lokale omroep Template"/>
    <s v="PNL"/>
    <s v="Winst &amp; verlies"/>
    <x v="6"/>
    <x v="6"/>
    <x v="42"/>
    <x v="45"/>
    <s v=""/>
    <s v=""/>
    <x v="708"/>
    <x v="1"/>
    <x v="1"/>
    <x v="1"/>
    <n v="0"/>
    <m/>
    <m/>
    <m/>
    <m/>
    <m/>
    <n v="0"/>
    <m/>
  </r>
  <r>
    <s v="10-1118-10"/>
    <s v="Lokale omroep Template"/>
    <s v="PNL"/>
    <s v="Winst &amp; verlies"/>
    <x v="6"/>
    <x v="6"/>
    <x v="42"/>
    <x v="45"/>
    <s v=""/>
    <s v=""/>
    <x v="709"/>
    <x v="1"/>
    <x v="1"/>
    <x v="1"/>
    <n v="0"/>
    <m/>
    <m/>
    <m/>
    <m/>
    <m/>
    <n v="0"/>
    <m/>
  </r>
  <r>
    <s v="10-1118-10"/>
    <s v="Lokale omroep Template"/>
    <s v="PNL"/>
    <s v="Winst &amp; verlies"/>
    <x v="6"/>
    <x v="6"/>
    <x v="42"/>
    <x v="45"/>
    <s v=""/>
    <s v=""/>
    <x v="710"/>
    <x v="1"/>
    <x v="1"/>
    <x v="1"/>
    <n v="0"/>
    <m/>
    <m/>
    <m/>
    <m/>
    <m/>
    <n v="0"/>
    <m/>
  </r>
  <r>
    <s v="10-1118-10"/>
    <s v="Lokale omroep Template"/>
    <s v="PNL"/>
    <s v="Winst &amp; verlies"/>
    <x v="6"/>
    <x v="6"/>
    <x v="42"/>
    <x v="45"/>
    <s v=""/>
    <s v=""/>
    <x v="711"/>
    <x v="1"/>
    <x v="1"/>
    <x v="1"/>
    <n v="0"/>
    <m/>
    <m/>
    <m/>
    <m/>
    <m/>
    <n v="0"/>
    <m/>
  </r>
  <r>
    <s v="10-1118-10"/>
    <s v="Lokale omroep Template"/>
    <s v="PNL"/>
    <s v="Winst &amp; verlies"/>
    <x v="6"/>
    <x v="6"/>
    <x v="42"/>
    <x v="45"/>
    <s v=""/>
    <s v=""/>
    <x v="712"/>
    <x v="250"/>
    <x v="1"/>
    <x v="1"/>
    <n v="0"/>
    <m/>
    <m/>
    <m/>
    <m/>
    <m/>
    <n v="0"/>
    <m/>
  </r>
  <r>
    <s v="10-1118-10"/>
    <s v="Lokale omroep Template"/>
    <s v="PNL"/>
    <s v="Winst &amp; verlies"/>
    <x v="6"/>
    <x v="6"/>
    <x v="42"/>
    <x v="45"/>
    <s v=""/>
    <s v=""/>
    <x v="713"/>
    <x v="251"/>
    <x v="1"/>
    <x v="1"/>
    <n v="0"/>
    <m/>
    <m/>
    <m/>
    <m/>
    <m/>
    <n v="0"/>
    <m/>
  </r>
  <r>
    <s v="10-1118-10"/>
    <s v="Lokale omroep Template"/>
    <s v="PNL"/>
    <s v="Winst &amp; verlies"/>
    <x v="6"/>
    <x v="6"/>
    <x v="43"/>
    <x v="46"/>
    <s v=""/>
    <s v=""/>
    <x v="714"/>
    <x v="252"/>
    <x v="1"/>
    <x v="1"/>
    <n v="0"/>
    <m/>
    <m/>
    <m/>
    <m/>
    <m/>
    <n v="0"/>
    <m/>
  </r>
  <r>
    <s v="10-1118-10"/>
    <s v="Lokale omroep Template"/>
    <s v="PNL"/>
    <s v="Winst &amp; verlies"/>
    <x v="6"/>
    <x v="6"/>
    <x v="43"/>
    <x v="46"/>
    <s v=""/>
    <s v=""/>
    <x v="715"/>
    <x v="1"/>
    <x v="1"/>
    <x v="1"/>
    <n v="0"/>
    <m/>
    <m/>
    <m/>
    <m/>
    <m/>
    <n v="0"/>
    <m/>
  </r>
  <r>
    <s v="10-1118-10"/>
    <s v="Lokale omroep Template"/>
    <s v="PNL"/>
    <s v="Winst &amp; verlies"/>
    <x v="6"/>
    <x v="6"/>
    <x v="43"/>
    <x v="46"/>
    <s v=""/>
    <s v=""/>
    <x v="716"/>
    <x v="1"/>
    <x v="1"/>
    <x v="1"/>
    <n v="0"/>
    <m/>
    <m/>
    <m/>
    <m/>
    <m/>
    <n v="0"/>
    <m/>
  </r>
  <r>
    <s v="10-1118-10"/>
    <s v="Lokale omroep Template"/>
    <s v="PNL"/>
    <s v="Winst &amp; verlies"/>
    <x v="6"/>
    <x v="6"/>
    <x v="43"/>
    <x v="46"/>
    <s v=""/>
    <s v=""/>
    <x v="717"/>
    <x v="253"/>
    <x v="1"/>
    <x v="1"/>
    <n v="0"/>
    <m/>
    <m/>
    <m/>
    <m/>
    <m/>
    <n v="0"/>
    <m/>
  </r>
  <r>
    <s v="10-1118-10"/>
    <s v="Lokale omroep Template"/>
    <s v="PNL"/>
    <s v="Winst &amp; verlies"/>
    <x v="6"/>
    <x v="6"/>
    <x v="43"/>
    <x v="46"/>
    <s v=""/>
    <s v=""/>
    <x v="718"/>
    <x v="254"/>
    <x v="1"/>
    <x v="1"/>
    <n v="0"/>
    <m/>
    <m/>
    <m/>
    <m/>
    <m/>
    <n v="0"/>
    <m/>
  </r>
  <r>
    <s v="10-1118-10"/>
    <s v="Lokale omroep Template"/>
    <s v="PNL"/>
    <s v="Winst &amp; verlies"/>
    <x v="6"/>
    <x v="6"/>
    <x v="43"/>
    <x v="46"/>
    <s v=""/>
    <s v=""/>
    <x v="719"/>
    <x v="1"/>
    <x v="1"/>
    <x v="1"/>
    <n v="0"/>
    <m/>
    <m/>
    <m/>
    <m/>
    <m/>
    <n v="0"/>
    <m/>
  </r>
  <r>
    <s v="10-1118-10"/>
    <s v="Lokale omroep Template"/>
    <s v="PNL"/>
    <s v="Winst &amp; verlies"/>
    <x v="6"/>
    <x v="6"/>
    <x v="43"/>
    <x v="46"/>
    <s v=""/>
    <s v=""/>
    <x v="720"/>
    <x v="1"/>
    <x v="1"/>
    <x v="1"/>
    <n v="0"/>
    <m/>
    <m/>
    <m/>
    <m/>
    <m/>
    <n v="0"/>
    <m/>
  </r>
  <r>
    <s v="10-1118-10"/>
    <s v="Lokale omroep Template"/>
    <s v="PNL"/>
    <s v="Winst &amp; verlies"/>
    <x v="6"/>
    <x v="6"/>
    <x v="43"/>
    <x v="46"/>
    <s v=""/>
    <s v=""/>
    <x v="721"/>
    <x v="1"/>
    <x v="1"/>
    <x v="1"/>
    <n v="0"/>
    <m/>
    <m/>
    <m/>
    <m/>
    <m/>
    <n v="0"/>
    <m/>
  </r>
  <r>
    <s v="10-1118-10"/>
    <s v="Lokale omroep Template"/>
    <s v="PNL"/>
    <s v="Winst &amp; verlies"/>
    <x v="6"/>
    <x v="6"/>
    <x v="43"/>
    <x v="46"/>
    <s v=""/>
    <s v=""/>
    <x v="722"/>
    <x v="1"/>
    <x v="1"/>
    <x v="1"/>
    <n v="0"/>
    <m/>
    <m/>
    <m/>
    <m/>
    <m/>
    <n v="0"/>
    <m/>
  </r>
  <r>
    <s v="10-1118-10"/>
    <s v="Lokale omroep Template"/>
    <s v="PNL"/>
    <s v="Winst &amp; verlies"/>
    <x v="7"/>
    <x v="7"/>
    <x v="44"/>
    <x v="47"/>
    <s v=""/>
    <s v=""/>
    <x v="723"/>
    <x v="255"/>
    <x v="1"/>
    <x v="1"/>
    <n v="0"/>
    <m/>
    <m/>
    <m/>
    <m/>
    <m/>
    <n v="0"/>
    <m/>
  </r>
  <r>
    <s v="10-1118-10"/>
    <s v="Lokale omroep Template"/>
    <s v="PNL"/>
    <s v="Winst &amp; verlies"/>
    <x v="7"/>
    <x v="7"/>
    <x v="44"/>
    <x v="47"/>
    <s v=""/>
    <s v=""/>
    <x v="724"/>
    <x v="256"/>
    <x v="1"/>
    <x v="1"/>
    <n v="0"/>
    <m/>
    <m/>
    <m/>
    <m/>
    <m/>
    <n v="0"/>
    <m/>
  </r>
  <r>
    <s v="10-1118-10"/>
    <s v="Lokale omroep Template"/>
    <s v="PNL"/>
    <s v="Winst &amp; verlies"/>
    <x v="7"/>
    <x v="7"/>
    <x v="44"/>
    <x v="47"/>
    <s v=""/>
    <s v=""/>
    <x v="725"/>
    <x v="257"/>
    <x v="1"/>
    <x v="1"/>
    <n v="0"/>
    <m/>
    <m/>
    <m/>
    <m/>
    <m/>
    <n v="0"/>
    <m/>
  </r>
  <r>
    <s v="10-1118-10"/>
    <s v="Lokale omroep Template"/>
    <s v="PNL"/>
    <s v="Winst &amp; verlies"/>
    <x v="7"/>
    <x v="7"/>
    <x v="44"/>
    <x v="47"/>
    <s v=""/>
    <s v=""/>
    <x v="726"/>
    <x v="258"/>
    <x v="1"/>
    <x v="1"/>
    <n v="0"/>
    <m/>
    <m/>
    <m/>
    <m/>
    <m/>
    <n v="0"/>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r>
    <m/>
    <m/>
    <m/>
    <m/>
    <x v="8"/>
    <x v="8"/>
    <x v="45"/>
    <x v="48"/>
    <m/>
    <m/>
    <x v="727"/>
    <x v="259"/>
    <x v="1"/>
    <x v="1"/>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E2DABE3-0798-40CA-A753-8103F49D88E8}" name="Draaitabel1" cacheId="3" applyNumberFormats="0" applyBorderFormats="0" applyFontFormats="0" applyPatternFormats="0" applyAlignmentFormats="0" applyWidthHeightFormats="1" dataCaption="Gegevens" updatedVersion="8" minRefreshableVersion="3" showMemberPropertyTips="0" useAutoFormatting="1" itemPrintTitles="1" createdVersion="8" indent="0" compact="0" compactData="0" gridDropZones="1">
  <location ref="A3:M621" firstHeaderRow="1" firstDataRow="2" firstDataCol="8"/>
  <pivotFields count="22">
    <pivotField compact="0" outline="0" showAll="0" includeNewItemsInFilter="1"/>
    <pivotField compact="0" outline="0" showAll="0" includeNewItemsInFilter="1"/>
    <pivotField compact="0" outline="0" showAll="0" includeNewItemsInFilter="1"/>
    <pivotField compact="0" outline="0" showAll="0" includeNewItemsInFilter="1"/>
    <pivotField axis="axisRow" compact="0" outline="0" showAll="0" includeNewItemsInFilter="1" defaultSubtotal="0">
      <items count="18">
        <item x="0"/>
        <item x="1"/>
        <item x="2"/>
        <item x="3"/>
        <item x="4"/>
        <item x="5"/>
        <item x="6"/>
        <item x="7"/>
        <item x="8"/>
        <item m="1" x="9"/>
        <item m="1" x="10"/>
        <item m="1" x="11"/>
        <item m="1" x="12"/>
        <item m="1" x="13"/>
        <item m="1" x="14"/>
        <item m="1" x="15"/>
        <item m="1" x="16"/>
        <item m="1" x="17"/>
      </items>
    </pivotField>
    <pivotField name="Rapportage niveau 1" axis="axisRow" compact="0" outline="0" showAll="0" insertBlankRow="1" includeNewItemsInFilter="1">
      <items count="14">
        <item x="4"/>
        <item x="0"/>
        <item x="3"/>
        <item m="1" x="11"/>
        <item m="1" x="10"/>
        <item m="1" x="9"/>
        <item m="1" x="12"/>
        <item x="7"/>
        <item x="8"/>
        <item x="1"/>
        <item x="2"/>
        <item x="5"/>
        <item x="6"/>
        <item t="default"/>
      </items>
    </pivotField>
    <pivotField axis="axisRow" compact="0" outline="0" showAll="0" insertBlankRow="1" includeNewItemsInFilter="1" defaultSubtotal="0">
      <items count="50">
        <item x="44"/>
        <item x="0"/>
        <item x="1"/>
        <item x="2"/>
        <item x="3"/>
        <item x="4"/>
        <item x="5"/>
        <item x="6"/>
        <item m="1" x="46"/>
        <item x="7"/>
        <item x="8"/>
        <item x="9"/>
        <item x="10"/>
        <item x="11"/>
        <item x="12"/>
        <item x="13"/>
        <item m="1" x="47"/>
        <item x="14"/>
        <item x="15"/>
        <item x="16"/>
        <item x="17"/>
        <item x="18"/>
        <item x="19"/>
        <item x="20"/>
        <item x="21"/>
        <item x="22"/>
        <item x="23"/>
        <item x="24"/>
        <item x="25"/>
        <item x="26"/>
        <item x="28"/>
        <item x="29"/>
        <item x="30"/>
        <item x="31"/>
        <item x="32"/>
        <item x="33"/>
        <item x="34"/>
        <item x="35"/>
        <item x="36"/>
        <item x="37"/>
        <item x="38"/>
        <item x="39"/>
        <item x="40"/>
        <item x="41"/>
        <item x="42"/>
        <item x="43"/>
        <item x="45"/>
        <item m="1" x="48"/>
        <item m="1" x="49"/>
        <item x="27"/>
      </items>
    </pivotField>
    <pivotField name="Rapportage niveau 2" axis="axisRow" compact="0" outline="0" showAll="0" includeNewItemsInFilter="1">
      <items count="79">
        <item x="47"/>
        <item m="1" x="65"/>
        <item m="1" x="74"/>
        <item x="0"/>
        <item m="1" x="67"/>
        <item x="4"/>
        <item m="1" x="70"/>
        <item m="1" x="71"/>
        <item m="1" x="66"/>
        <item x="1"/>
        <item x="45"/>
        <item x="46"/>
        <item x="35"/>
        <item x="30"/>
        <item x="32"/>
        <item x="34"/>
        <item x="29"/>
        <item x="36"/>
        <item x="31"/>
        <item x="42"/>
        <item x="39"/>
        <item x="41"/>
        <item x="37"/>
        <item x="43"/>
        <item x="38"/>
        <item m="1" x="57"/>
        <item x="19"/>
        <item m="1" x="58"/>
        <item x="7"/>
        <item m="1" x="77"/>
        <item m="1" x="69"/>
        <item x="11"/>
        <item m="1" x="73"/>
        <item m="1" x="68"/>
        <item x="8"/>
        <item m="1" x="53"/>
        <item m="1" x="75"/>
        <item m="1" x="76"/>
        <item m="1" x="55"/>
        <item x="6"/>
        <item m="1" x="62"/>
        <item m="1" x="52"/>
        <item m="1" x="56"/>
        <item m="1" x="54"/>
        <item x="15"/>
        <item x="44"/>
        <item x="48"/>
        <item m="1" x="72"/>
        <item m="1" x="59"/>
        <item m="1" x="60"/>
        <item m="1" x="61"/>
        <item x="2"/>
        <item x="9"/>
        <item x="3"/>
        <item x="5"/>
        <item x="10"/>
        <item x="12"/>
        <item m="1" x="63"/>
        <item m="1" x="64"/>
        <item x="13"/>
        <item x="14"/>
        <item x="16"/>
        <item x="17"/>
        <item x="18"/>
        <item x="20"/>
        <item x="21"/>
        <item m="1" x="51"/>
        <item x="23"/>
        <item x="24"/>
        <item x="25"/>
        <item x="26"/>
        <item x="27"/>
        <item x="28"/>
        <item x="33"/>
        <item x="40"/>
        <item m="1" x="49"/>
        <item m="1" x="50"/>
        <item x="22"/>
        <item t="default"/>
      </items>
    </pivotField>
    <pivotField compact="0" outline="0" showAll="0" includeNewItemsInFilter="1"/>
    <pivotField compact="0" outline="0" showAll="0" includeNewItemsInFilter="1"/>
    <pivotField name="GBR" axis="axisRow" compact="0" outline="0" showAll="0" includeNewItemsInFilter="1" sortType="ascending" defaultSubtotal="0">
      <items count="729">
        <item m="1" x="728"/>
        <item x="66"/>
        <item x="67"/>
        <item x="68"/>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32"/>
        <item x="333"/>
        <item x="334"/>
        <item x="335"/>
        <item x="336"/>
        <item x="337"/>
        <item x="338"/>
        <item x="339"/>
        <item x="340"/>
        <item x="341"/>
        <item x="342"/>
        <item x="343"/>
        <item x="344"/>
        <item x="345"/>
        <item x="346"/>
        <item x="347"/>
        <item x="327"/>
        <item x="328"/>
        <item x="329"/>
        <item x="330"/>
        <item x="331"/>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714"/>
        <item x="715"/>
        <item x="716"/>
        <item x="717"/>
        <item x="718"/>
        <item x="719"/>
        <item x="720"/>
        <item x="721"/>
        <item x="722"/>
        <item x="723"/>
        <item x="724"/>
        <item x="725"/>
        <item x="726"/>
        <item x="693"/>
        <item x="694"/>
        <item x="695"/>
        <item x="696"/>
        <item x="697"/>
        <item x="698"/>
        <item x="699"/>
        <item x="700"/>
        <item x="701"/>
        <item x="702"/>
        <item x="703"/>
        <item x="704"/>
        <item x="705"/>
        <item x="706"/>
        <item x="707"/>
        <item x="708"/>
        <item x="709"/>
        <item x="710"/>
        <item x="711"/>
        <item x="712"/>
        <item x="713"/>
        <item x="727"/>
      </items>
    </pivotField>
    <pivotField name="Grootboek naam" axis="axisRow" compact="0" subtotalTop="0" showAll="0" includeNewItemsInFilter="1" defaultSubtotal="0">
      <items count="492">
        <item x="250"/>
        <item m="1" x="490"/>
        <item x="109"/>
        <item m="1" x="473"/>
        <item x="200"/>
        <item m="1" x="282"/>
        <item m="1" x="288"/>
        <item m="1" x="286"/>
        <item m="1" x="489"/>
        <item m="1" x="488"/>
        <item m="1" x="292"/>
        <item m="1" x="290"/>
        <item m="1" x="291"/>
        <item m="1" x="287"/>
        <item m="1" x="289"/>
        <item m="1" x="285"/>
        <item m="1" x="310"/>
        <item x="106"/>
        <item m="1" x="312"/>
        <item m="1" x="346"/>
        <item x="24"/>
        <item x="26"/>
        <item x="21"/>
        <item m="1" x="479"/>
        <item m="1" x="480"/>
        <item m="1" x="481"/>
        <item m="1" x="439"/>
        <item m="1" x="365"/>
        <item x="5"/>
        <item x="25"/>
        <item m="1" x="399"/>
        <item m="1" x="400"/>
        <item m="1" x="401"/>
        <item m="1" x="402"/>
        <item m="1" x="403"/>
        <item m="1" x="404"/>
        <item m="1" x="369"/>
        <item x="6"/>
        <item m="1" x="396"/>
        <item m="1" x="397"/>
        <item m="1" x="398"/>
        <item x="9"/>
        <item x="10"/>
        <item x="11"/>
        <item x="7"/>
        <item x="8"/>
        <item m="1" x="368"/>
        <item x="103"/>
        <item m="1" x="281"/>
        <item m="1" x="364"/>
        <item x="257"/>
        <item x="255"/>
        <item m="1" x="331"/>
        <item x="132"/>
        <item x="222"/>
        <item x="73"/>
        <item x="244"/>
        <item m="1" x="459"/>
        <item x="83"/>
        <item x="82"/>
        <item x="246"/>
        <item x="252"/>
        <item x="139"/>
        <item x="92"/>
        <item m="1" x="314"/>
        <item x="258"/>
        <item m="1" x="352"/>
        <item m="1" x="311"/>
        <item m="1" x="384"/>
        <item x="203"/>
        <item x="134"/>
        <item x="146"/>
        <item x="84"/>
        <item x="101"/>
        <item m="1" x="344"/>
        <item x="125"/>
        <item x="225"/>
        <item m="1" x="343"/>
        <item m="1" x="336"/>
        <item x="248"/>
        <item x="120"/>
        <item x="123"/>
        <item x="122"/>
        <item x="121"/>
        <item m="1" x="457"/>
        <item m="1" x="463"/>
        <item m="1" x="491"/>
        <item x="232"/>
        <item m="1" x="276"/>
        <item x="215"/>
        <item x="228"/>
        <item x="230"/>
        <item x="229"/>
        <item x="227"/>
        <item x="231"/>
        <item x="226"/>
        <item x="242"/>
        <item m="1" x="277"/>
        <item x="235"/>
        <item x="238"/>
        <item x="240"/>
        <item x="239"/>
        <item x="237"/>
        <item x="241"/>
        <item x="236"/>
        <item m="1" x="487"/>
        <item x="191"/>
        <item x="104"/>
        <item x="145"/>
        <item x="202"/>
        <item x="102"/>
        <item x="181"/>
        <item x="148"/>
        <item m="1" x="456"/>
        <item x="199"/>
        <item m="1" x="316"/>
        <item x="201"/>
        <item x="223"/>
        <item m="1" x="471"/>
        <item m="1" x="470"/>
        <item x="57"/>
        <item x="59"/>
        <item x="54"/>
        <item m="1" x="360"/>
        <item m="1" x="482"/>
        <item m="1" x="483"/>
        <item m="1" x="484"/>
        <item m="1" x="440"/>
        <item m="1" x="361"/>
        <item x="38"/>
        <item x="58"/>
        <item m="1" x="425"/>
        <item m="1" x="426"/>
        <item m="1" x="476"/>
        <item x="42"/>
        <item x="43"/>
        <item m="1" x="427"/>
        <item m="1" x="428"/>
        <item m="1" x="477"/>
        <item x="44"/>
        <item x="39"/>
        <item m="1" x="415"/>
        <item m="1" x="416"/>
        <item m="1" x="417"/>
        <item x="40"/>
        <item x="34"/>
        <item m="1" x="371"/>
        <item x="41"/>
        <item x="56"/>
        <item m="1" x="458"/>
        <item m="1" x="464"/>
        <item x="196"/>
        <item x="129"/>
        <item x="74"/>
        <item x="87"/>
        <item x="194"/>
        <item m="1" x="335"/>
        <item x="108"/>
        <item x="219"/>
        <item x="220"/>
        <item m="1" x="462"/>
        <item x="256"/>
        <item x="221"/>
        <item m="1" x="332"/>
        <item m="1" x="303"/>
        <item x="127"/>
        <item m="1" x="460"/>
        <item m="1" x="465"/>
        <item x="224"/>
        <item x="216"/>
        <item x="217"/>
        <item x="218"/>
        <item x="90"/>
        <item m="1" x="345"/>
        <item m="1" x="353"/>
        <item x="107"/>
        <item m="1" x="324"/>
        <item m="1" x="278"/>
        <item x="124"/>
        <item x="119"/>
        <item m="1" x="318"/>
        <item m="1" x="342"/>
        <item x="70"/>
        <item x="158"/>
        <item x="89"/>
        <item x="143"/>
        <item x="160"/>
        <item x="170"/>
        <item m="1" x="329"/>
        <item m="1" x="357"/>
        <item m="1" x="305"/>
        <item m="1" x="356"/>
        <item m="1" x="337"/>
        <item m="1" x="469"/>
        <item m="1" x="468"/>
        <item x="180"/>
        <item x="233"/>
        <item x="243"/>
        <item m="1" x="315"/>
        <item m="1" x="333"/>
        <item m="1" x="334"/>
        <item x="69"/>
        <item x="76"/>
        <item x="72"/>
        <item x="71"/>
        <item m="1" x="275"/>
        <item m="1" x="274"/>
        <item x="234"/>
        <item x="247"/>
        <item x="0"/>
        <item x="68"/>
        <item x="67"/>
        <item x="130"/>
        <item m="1" x="309"/>
        <item m="1" x="330"/>
        <item m="1" x="313"/>
        <item x="172"/>
        <item x="81"/>
        <item m="1" x="386"/>
        <item m="1" x="388"/>
        <item m="1" x="387"/>
        <item m="1" x="385"/>
        <item x="75"/>
        <item x="251"/>
        <item m="1" x="279"/>
        <item m="1" x="486"/>
        <item m="1" x="485"/>
        <item x="86"/>
        <item x="190"/>
        <item x="110"/>
        <item x="93"/>
        <item x="159"/>
        <item m="1" x="341"/>
        <item x="192"/>
        <item x="128"/>
        <item m="1" x="461"/>
        <item m="1" x="466"/>
        <item m="1" x="472"/>
        <item x="80"/>
        <item x="88"/>
        <item x="85"/>
        <item h="1" x="259"/>
        <item h="1" x="1"/>
        <item m="1" x="340"/>
        <item m="1" x="467"/>
        <item x="111"/>
        <item m="1" x="300"/>
        <item m="1" x="301"/>
        <item m="1" x="304"/>
        <item m="1" x="283"/>
        <item m="1" x="284"/>
        <item m="1" x="449"/>
        <item m="1" x="450"/>
        <item m="1" x="451"/>
        <item m="1" x="452"/>
        <item m="1" x="453"/>
        <item m="1" x="454"/>
        <item m="1" x="455"/>
        <item m="1" x="381"/>
        <item x="166"/>
        <item x="167"/>
        <item m="1" x="389"/>
        <item m="1" x="390"/>
        <item m="1" x="391"/>
        <item m="1" x="442"/>
        <item m="1" x="443"/>
        <item m="1" x="444"/>
        <item m="1" x="392"/>
        <item m="1" x="393"/>
        <item m="1" x="394"/>
        <item m="1" x="429"/>
        <item m="1" x="430"/>
        <item m="1" x="431"/>
        <item m="1" x="432"/>
        <item m="1" x="433"/>
        <item m="1" x="474"/>
        <item m="1" x="405"/>
        <item m="1" x="434"/>
        <item m="1" x="435"/>
        <item m="1" x="436"/>
        <item m="1" x="437"/>
        <item m="1" x="438"/>
        <item m="1" x="475"/>
        <item m="1" x="478"/>
        <item m="1" x="349"/>
        <item m="1" x="350"/>
        <item m="1" x="317"/>
        <item x="174"/>
        <item x="175"/>
        <item x="176"/>
        <item m="1" x="338"/>
        <item m="1" x="395"/>
        <item m="1" x="445"/>
        <item m="1" x="446"/>
        <item m="1" x="447"/>
        <item m="1" x="448"/>
        <item m="1" x="418"/>
        <item m="1" x="419"/>
        <item m="1" x="420"/>
        <item m="1" x="421"/>
        <item m="1" x="422"/>
        <item m="1" x="423"/>
        <item m="1" x="424"/>
        <item m="1" x="406"/>
        <item m="1" x="407"/>
        <item m="1" x="302"/>
        <item m="1" x="441"/>
        <item m="1" x="299"/>
        <item m="1" x="354"/>
        <item m="1" x="355"/>
        <item x="105"/>
        <item x="117"/>
        <item x="151"/>
        <item m="1" x="319"/>
        <item m="1" x="320"/>
        <item m="1" x="321"/>
        <item m="1" x="322"/>
        <item m="1" x="323"/>
        <item x="157"/>
        <item m="1" x="325"/>
        <item m="1" x="326"/>
        <item m="1" x="327"/>
        <item m="1" x="328"/>
        <item m="1" x="374"/>
        <item m="1" x="375"/>
        <item m="1" x="376"/>
        <item m="1" x="377"/>
        <item m="1" x="378"/>
        <item m="1" x="379"/>
        <item m="1" x="380"/>
        <item x="22"/>
        <item x="55"/>
        <item m="1" x="408"/>
        <item m="1" x="409"/>
        <item m="1" x="410"/>
        <item m="1" x="411"/>
        <item m="1" x="412"/>
        <item m="1" x="413"/>
        <item m="1" x="414"/>
        <item m="1" x="351"/>
        <item m="1" x="298"/>
        <item x="2"/>
        <item x="35"/>
        <item x="33"/>
        <item x="27"/>
        <item x="28"/>
        <item x="29"/>
        <item m="1" x="372"/>
        <item x="66"/>
        <item x="60"/>
        <item x="61"/>
        <item x="62"/>
        <item m="1" x="373"/>
        <item m="1" x="383"/>
        <item m="1" x="339"/>
        <item x="245"/>
        <item m="1" x="293"/>
        <item m="1" x="294"/>
        <item m="1" x="295"/>
        <item m="1" x="296"/>
        <item m="1" x="297"/>
        <item x="253"/>
        <item x="254"/>
        <item m="1" x="382"/>
        <item x="137"/>
        <item x="141"/>
        <item m="1" x="366"/>
        <item m="1" x="367"/>
        <item x="30"/>
        <item x="31"/>
        <item m="1" x="370"/>
        <item x="63"/>
        <item x="64"/>
        <item x="65"/>
        <item x="12"/>
        <item x="13"/>
        <item x="32"/>
        <item x="45"/>
        <item x="46"/>
        <item m="1" x="262"/>
        <item m="1" x="263"/>
        <item m="1" x="264"/>
        <item m="1" x="265"/>
        <item m="1" x="266"/>
        <item m="1" x="267"/>
        <item m="1" x="268"/>
        <item m="1" x="269"/>
        <item m="1" x="270"/>
        <item m="1" x="271"/>
        <item m="1" x="272"/>
        <item m="1" x="273"/>
        <item m="1" x="362"/>
        <item m="1" x="363"/>
        <item x="3"/>
        <item m="1" x="358"/>
        <item m="1" x="347"/>
        <item m="1" x="359"/>
        <item x="4"/>
        <item m="1" x="348"/>
        <item m="1" x="306"/>
        <item m="1" x="307"/>
        <item m="1" x="308"/>
        <item x="91"/>
        <item x="94"/>
        <item x="97"/>
        <item x="98"/>
        <item x="99"/>
        <item x="100"/>
        <item x="36"/>
        <item x="37"/>
        <item x="126"/>
        <item x="131"/>
        <item x="133"/>
        <item x="138"/>
        <item x="140"/>
        <item x="142"/>
        <item x="144"/>
        <item m="1" x="280"/>
        <item x="149"/>
        <item x="150"/>
        <item x="152"/>
        <item x="153"/>
        <item x="154"/>
        <item x="155"/>
        <item x="156"/>
        <item x="161"/>
        <item x="162"/>
        <item x="163"/>
        <item x="164"/>
        <item x="165"/>
        <item x="168"/>
        <item x="169"/>
        <item x="171"/>
        <item x="173"/>
        <item x="177"/>
        <item x="178"/>
        <item x="179"/>
        <item x="182"/>
        <item x="183"/>
        <item x="184"/>
        <item x="185"/>
        <item x="186"/>
        <item x="187"/>
        <item x="188"/>
        <item x="193"/>
        <item x="195"/>
        <item x="197"/>
        <item x="198"/>
        <item x="77"/>
        <item x="78"/>
        <item x="79"/>
        <item x="95"/>
        <item x="96"/>
        <item x="112"/>
        <item x="113"/>
        <item x="114"/>
        <item x="115"/>
        <item x="116"/>
        <item x="118"/>
        <item x="135"/>
        <item x="136"/>
        <item x="147"/>
        <item x="189"/>
        <item x="204"/>
        <item x="205"/>
        <item x="206"/>
        <item x="207"/>
        <item x="208"/>
        <item x="209"/>
        <item x="210"/>
        <item x="211"/>
        <item x="212"/>
        <item x="213"/>
        <item x="214"/>
        <item x="249"/>
        <item x="14"/>
        <item x="15"/>
        <item x="16"/>
        <item x="17"/>
        <item x="18"/>
        <item x="19"/>
        <item m="1" x="260"/>
        <item x="47"/>
        <item x="48"/>
        <item x="49"/>
        <item x="50"/>
        <item x="51"/>
        <item x="52"/>
        <item m="1" x="261"/>
        <item x="20"/>
        <item x="53"/>
        <item x="23"/>
      </items>
    </pivotField>
    <pivotField name="Kostenplaats" axis="axisRow" compact="0" outline="0" showAll="0" sortType="ascending" defaultSubtotal="0">
      <items count="35">
        <item m="1" x="26"/>
        <item x="0"/>
        <item m="1" x="17"/>
        <item m="1" x="2"/>
        <item m="1" x="3"/>
        <item m="1" x="4"/>
        <item m="1" x="5"/>
        <item m="1" x="6"/>
        <item m="1" x="7"/>
        <item m="1" x="8"/>
        <item m="1" x="9"/>
        <item m="1" x="10"/>
        <item m="1" x="11"/>
        <item m="1" x="12"/>
        <item m="1" x="13"/>
        <item m="1" x="14"/>
        <item m="1" x="15"/>
        <item m="1" x="16"/>
        <item m="1" x="25"/>
        <item m="1" x="18"/>
        <item m="1" x="19"/>
        <item m="1" x="20"/>
        <item m="1" x="21"/>
        <item m="1" x="22"/>
        <item m="1" x="23"/>
        <item m="1" x="24"/>
        <item m="1" x="27"/>
        <item m="1" x="29"/>
        <item m="1" x="30"/>
        <item m="1" x="31"/>
        <item m="1" x="32"/>
        <item m="1" x="33"/>
        <item m="1" x="34"/>
        <item m="1" x="28"/>
        <item x="1"/>
      </items>
    </pivotField>
    <pivotField name="Kostenplaats naam" axis="axisRow" compact="0" outline="0" showAll="0">
      <items count="48">
        <item m="1" x="2"/>
        <item x="1"/>
        <item m="1" x="18"/>
        <item m="1" x="40"/>
        <item m="1" x="41"/>
        <item m="1" x="42"/>
        <item m="1" x="43"/>
        <item m="1" x="44"/>
        <item m="1" x="45"/>
        <item m="1" x="29"/>
        <item m="1" x="30"/>
        <item m="1" x="31"/>
        <item m="1" x="32"/>
        <item m="1" x="33"/>
        <item m="1" x="34"/>
        <item m="1" x="13"/>
        <item m="1" x="46"/>
        <item m="1" x="39"/>
        <item m="1" x="20"/>
        <item m="1" x="21"/>
        <item m="1" x="22"/>
        <item m="1" x="23"/>
        <item m="1" x="24"/>
        <item m="1" x="25"/>
        <item m="1" x="26"/>
        <item m="1" x="27"/>
        <item m="1" x="19"/>
        <item m="1" x="3"/>
        <item m="1" x="4"/>
        <item m="1" x="5"/>
        <item m="1" x="6"/>
        <item m="1" x="7"/>
        <item m="1" x="35"/>
        <item m="1" x="9"/>
        <item m="1" x="10"/>
        <item m="1" x="11"/>
        <item m="1" x="12"/>
        <item m="1" x="28"/>
        <item m="1" x="36"/>
        <item m="1" x="37"/>
        <item m="1" x="38"/>
        <item m="1" x="8"/>
        <item m="1" x="15"/>
        <item m="1" x="16"/>
        <item m="1" x="17"/>
        <item m="1" x="14"/>
        <item x="0"/>
        <item t="default"/>
      </items>
    </pivotField>
    <pivotField compact="0" outline="0" showAll="0"/>
    <pivotField dataField="1" compact="0" outline="0" showAll="0"/>
    <pivotField dataField="1" compact="0" outline="0" showAll="0"/>
    <pivotField dataField="1" compact="0" outline="0" showAll="0"/>
    <pivotField dataField="1" compact="0" outline="0" showAll="0"/>
    <pivotField dataField="1" compact="0" outline="0" showAll="0"/>
    <pivotField compact="0" outline="0" showAll="0"/>
    <pivotField compact="0" outline="0" showAll="0"/>
  </pivotFields>
  <rowFields count="8">
    <field x="4"/>
    <field x="5"/>
    <field x="6"/>
    <field x="7"/>
    <field x="10"/>
    <field x="11"/>
    <field x="12"/>
    <field x="13"/>
  </rowFields>
  <rowItems count="617">
    <i>
      <x/>
      <x v="1"/>
      <x v="1"/>
      <x v="3"/>
      <x v="430"/>
      <x v="209"/>
    </i>
    <i r="6">
      <x v="1"/>
      <x v="46"/>
    </i>
    <i t="default" r="3">
      <x v="3"/>
    </i>
    <i t="blank" r="2">
      <x v="1"/>
    </i>
    <i r="2">
      <x v="2"/>
      <x v="9"/>
      <x v="440"/>
      <x v="341"/>
    </i>
    <i r="6">
      <x v="34"/>
      <x v="1"/>
    </i>
    <i r="4">
      <x v="441"/>
      <x v="393"/>
    </i>
    <i r="6">
      <x v="34"/>
      <x v="1"/>
    </i>
    <i r="4">
      <x v="442"/>
      <x v="397"/>
    </i>
    <i r="6">
      <x v="34"/>
      <x v="1"/>
    </i>
    <i r="4">
      <x v="443"/>
      <x v="28"/>
    </i>
    <i r="6">
      <x v="34"/>
      <x v="1"/>
    </i>
    <i r="4">
      <x v="444"/>
      <x v="37"/>
    </i>
    <i r="6">
      <x v="34"/>
      <x v="1"/>
    </i>
    <i t="default" r="3">
      <x v="9"/>
    </i>
    <i t="blank" r="2">
      <x v="2"/>
    </i>
    <i r="2">
      <x v="3"/>
      <x v="51"/>
      <x v="450"/>
      <x v="44"/>
    </i>
    <i r="6">
      <x v="34"/>
      <x v="1"/>
    </i>
    <i r="4">
      <x v="451"/>
      <x v="45"/>
    </i>
    <i r="6">
      <x v="34"/>
      <x v="1"/>
    </i>
    <i r="4">
      <x v="452"/>
      <x v="41"/>
    </i>
    <i r="6">
      <x v="34"/>
      <x v="1"/>
    </i>
    <i r="4">
      <x v="453"/>
      <x v="42"/>
    </i>
    <i r="6">
      <x v="34"/>
      <x v="1"/>
    </i>
    <i r="4">
      <x v="454"/>
      <x v="43"/>
    </i>
    <i r="6">
      <x v="34"/>
      <x v="1"/>
    </i>
    <i t="default" r="3">
      <x v="51"/>
    </i>
    <i t="blank" r="2">
      <x v="3"/>
    </i>
    <i r="2">
      <x v="4"/>
      <x v="53"/>
      <x v="460"/>
      <x v="374"/>
    </i>
    <i r="6">
      <x v="34"/>
      <x v="1"/>
    </i>
    <i r="4">
      <x v="461"/>
      <x v="375"/>
    </i>
    <i r="6">
      <x v="34"/>
      <x v="1"/>
    </i>
    <i t="default" r="3">
      <x v="53"/>
    </i>
    <i t="blank" r="2">
      <x v="4"/>
    </i>
    <i r="2">
      <x v="5"/>
      <x v="5"/>
      <x v="470"/>
      <x v="475"/>
    </i>
    <i r="6">
      <x v="34"/>
      <x v="1"/>
    </i>
    <i r="4">
      <x v="471"/>
      <x v="476"/>
    </i>
    <i r="6">
      <x v="34"/>
      <x v="1"/>
    </i>
    <i r="4">
      <x v="472"/>
      <x v="477"/>
    </i>
    <i r="6">
      <x v="34"/>
      <x v="1"/>
    </i>
    <i r="4">
      <x v="473"/>
      <x v="478"/>
    </i>
    <i r="6">
      <x v="34"/>
      <x v="1"/>
    </i>
    <i r="4">
      <x v="474"/>
      <x v="479"/>
    </i>
    <i r="6">
      <x v="34"/>
      <x v="1"/>
    </i>
    <i r="4">
      <x v="475"/>
      <x v="480"/>
    </i>
    <i r="6">
      <x v="34"/>
      <x v="1"/>
    </i>
    <i r="4">
      <x v="476"/>
      <x v="489"/>
    </i>
    <i r="6">
      <x v="34"/>
      <x v="1"/>
    </i>
    <i t="default" r="3">
      <x v="5"/>
    </i>
    <i t="blank" r="2">
      <x v="5"/>
    </i>
    <i r="2">
      <x v="6"/>
      <x v="54"/>
      <x v="480"/>
      <x v="22"/>
    </i>
    <i r="6">
      <x v="34"/>
      <x v="1"/>
    </i>
    <i t="default" r="3">
      <x v="54"/>
    </i>
    <i t="blank" r="2">
      <x v="6"/>
    </i>
    <i r="2">
      <x v="7"/>
      <x v="39"/>
      <x v="1"/>
      <x v="345"/>
    </i>
    <i r="6">
      <x v="34"/>
      <x v="1"/>
    </i>
    <i r="4">
      <x v="2"/>
      <x v="346"/>
    </i>
    <i r="6">
      <x v="34"/>
      <x v="1"/>
    </i>
    <i r="4">
      <x v="3"/>
      <x v="368"/>
    </i>
    <i r="6">
      <x v="34"/>
      <x v="1"/>
    </i>
    <i r="4">
      <x v="490"/>
      <x v="330"/>
    </i>
    <i r="6">
      <x v="34"/>
      <x v="1"/>
    </i>
    <i r="4">
      <x v="491"/>
      <x v="491"/>
    </i>
    <i r="6">
      <x v="34"/>
      <x v="1"/>
    </i>
    <i r="4">
      <x v="492"/>
      <x v="20"/>
    </i>
    <i r="6">
      <x v="34"/>
      <x v="1"/>
    </i>
    <i r="4">
      <x v="493"/>
      <x v="29"/>
    </i>
    <i r="6">
      <x v="34"/>
      <x v="1"/>
    </i>
    <i r="4">
      <x v="494"/>
      <x v="21"/>
    </i>
    <i r="6">
      <x v="34"/>
      <x v="1"/>
    </i>
    <i r="4">
      <x v="495"/>
      <x v="344"/>
    </i>
    <i r="6">
      <x v="34"/>
      <x v="1"/>
    </i>
    <i r="4">
      <x v="496"/>
      <x v="369"/>
    </i>
    <i r="6">
      <x v="34"/>
      <x v="1"/>
    </i>
    <i r="4">
      <x v="497"/>
      <x v="376"/>
    </i>
    <i r="6">
      <x v="34"/>
      <x v="1"/>
    </i>
    <i r="4">
      <x v="498"/>
      <x v="343"/>
    </i>
    <i r="6">
      <x v="34"/>
      <x v="1"/>
    </i>
    <i t="default" r="3">
      <x v="39"/>
    </i>
    <i t="blank" r="2">
      <x v="7"/>
    </i>
    <i t="default" r="1">
      <x v="1"/>
    </i>
    <i t="blank" r="1">
      <x v="1"/>
    </i>
    <i>
      <x v="1"/>
      <x v="9"/>
      <x v="9"/>
      <x v="28"/>
      <x v="320"/>
      <x v="145"/>
    </i>
    <i r="6">
      <x v="34"/>
      <x v="1"/>
    </i>
    <i t="default" r="3">
      <x v="28"/>
    </i>
    <i t="blank" r="2">
      <x v="9"/>
    </i>
    <i r="2">
      <x v="10"/>
      <x v="34"/>
      <x v="330"/>
      <x v="342"/>
    </i>
    <i r="6">
      <x v="34"/>
      <x v="1"/>
    </i>
    <i r="4">
      <x v="331"/>
      <x v="408"/>
    </i>
    <i r="6">
      <x v="34"/>
      <x v="1"/>
    </i>
    <i r="4">
      <x v="332"/>
      <x v="409"/>
    </i>
    <i r="6">
      <x v="34"/>
      <x v="1"/>
    </i>
    <i r="4">
      <x v="333"/>
      <x v="129"/>
    </i>
    <i r="6">
      <x v="34"/>
      <x v="1"/>
    </i>
    <i r="4">
      <x v="334"/>
      <x v="140"/>
    </i>
    <i r="6">
      <x v="34"/>
      <x v="1"/>
    </i>
    <i t="default" r="3">
      <x v="34"/>
    </i>
    <i t="blank" r="2">
      <x v="10"/>
    </i>
    <i r="2">
      <x v="11"/>
      <x v="52"/>
      <x v="340"/>
      <x v="144"/>
    </i>
    <i r="6">
      <x v="34"/>
      <x v="1"/>
    </i>
    <i r="4">
      <x v="341"/>
      <x v="147"/>
    </i>
    <i r="6">
      <x v="34"/>
      <x v="1"/>
    </i>
    <i r="4">
      <x v="342"/>
      <x v="134"/>
    </i>
    <i r="6">
      <x v="34"/>
      <x v="1"/>
    </i>
    <i r="4">
      <x v="343"/>
      <x v="135"/>
    </i>
    <i r="6">
      <x v="34"/>
      <x v="1"/>
    </i>
    <i r="4">
      <x v="344"/>
      <x v="139"/>
    </i>
    <i r="6">
      <x v="34"/>
      <x v="1"/>
    </i>
    <i t="default" r="3">
      <x v="52"/>
    </i>
    <i t="blank" r="2">
      <x v="11"/>
    </i>
    <i r="2">
      <x v="12"/>
      <x v="55"/>
      <x v="350"/>
      <x v="377"/>
    </i>
    <i r="6">
      <x v="34"/>
      <x v="1"/>
    </i>
    <i r="4">
      <x v="351"/>
      <x v="378"/>
    </i>
    <i r="6">
      <x v="34"/>
      <x v="1"/>
    </i>
    <i t="default" r="3">
      <x v="55"/>
    </i>
    <i t="blank" r="2">
      <x v="12"/>
    </i>
    <i r="2">
      <x v="13"/>
      <x v="31"/>
      <x v="360"/>
      <x v="482"/>
    </i>
    <i r="6">
      <x v="34"/>
      <x v="1"/>
    </i>
    <i r="4">
      <x v="361"/>
      <x v="483"/>
    </i>
    <i r="6">
      <x v="34"/>
      <x v="1"/>
    </i>
    <i r="4">
      <x v="362"/>
      <x v="484"/>
    </i>
    <i r="6">
      <x v="34"/>
      <x v="1"/>
    </i>
    <i r="4">
      <x v="363"/>
      <x v="485"/>
    </i>
    <i r="6">
      <x v="34"/>
      <x v="1"/>
    </i>
    <i r="4">
      <x v="364"/>
      <x v="486"/>
    </i>
    <i r="6">
      <x v="34"/>
      <x v="1"/>
    </i>
    <i r="4">
      <x v="365"/>
      <x v="487"/>
    </i>
    <i r="6">
      <x v="34"/>
      <x v="1"/>
    </i>
    <i r="4">
      <x v="366"/>
      <x v="490"/>
    </i>
    <i r="6">
      <x v="34"/>
      <x v="1"/>
    </i>
    <i t="default" r="3">
      <x v="31"/>
    </i>
    <i t="blank" r="2">
      <x v="13"/>
    </i>
    <i r="2">
      <x v="14"/>
      <x v="56"/>
      <x v="370"/>
      <x v="122"/>
    </i>
    <i r="6">
      <x v="34"/>
      <x v="1"/>
    </i>
    <i t="default" r="3">
      <x v="56"/>
    </i>
    <i t="blank" r="2">
      <x v="14"/>
    </i>
    <i r="2">
      <x v="15"/>
      <x v="59"/>
      <x v="380"/>
      <x v="331"/>
    </i>
    <i r="6">
      <x v="34"/>
      <x v="1"/>
    </i>
    <i r="4">
      <x v="381"/>
      <x v="148"/>
    </i>
    <i r="6">
      <x v="34"/>
      <x v="1"/>
    </i>
    <i r="4">
      <x v="382"/>
      <x v="120"/>
    </i>
    <i r="6">
      <x v="34"/>
      <x v="1"/>
    </i>
    <i r="4">
      <x v="383"/>
      <x v="130"/>
    </i>
    <i r="6">
      <x v="34"/>
      <x v="1"/>
    </i>
    <i r="4">
      <x v="384"/>
      <x v="121"/>
    </i>
    <i r="6">
      <x v="34"/>
      <x v="1"/>
    </i>
    <i r="4">
      <x v="385"/>
      <x v="349"/>
    </i>
    <i r="6">
      <x v="34"/>
      <x v="1"/>
    </i>
    <i r="4">
      <x v="386"/>
      <x v="350"/>
    </i>
    <i r="6">
      <x v="34"/>
      <x v="1"/>
    </i>
    <i r="4">
      <x v="387"/>
      <x v="351"/>
    </i>
    <i r="6">
      <x v="34"/>
      <x v="1"/>
    </i>
    <i r="4">
      <x v="388"/>
      <x v="371"/>
    </i>
    <i r="6">
      <x v="34"/>
      <x v="1"/>
    </i>
    <i r="4">
      <x v="389"/>
      <x v="372"/>
    </i>
    <i r="6">
      <x v="34"/>
      <x v="1"/>
    </i>
    <i r="4">
      <x v="390"/>
      <x v="373"/>
    </i>
    <i r="6">
      <x v="34"/>
      <x v="1"/>
    </i>
    <i r="4">
      <x v="391"/>
      <x v="348"/>
    </i>
    <i r="6">
      <x v="34"/>
      <x v="1"/>
    </i>
    <i t="default" r="3">
      <x v="59"/>
    </i>
    <i t="blank" r="2">
      <x v="15"/>
    </i>
    <i t="default" r="1">
      <x v="9"/>
    </i>
    <i t="blank" r="1">
      <x v="9"/>
    </i>
    <i>
      <x v="2"/>
      <x v="10"/>
      <x v="17"/>
      <x v="60"/>
      <x v="4"/>
      <x v="211"/>
    </i>
    <i r="6">
      <x v="34"/>
      <x v="1"/>
    </i>
    <i r="4">
      <x v="5"/>
      <x v="210"/>
    </i>
    <i r="6">
      <x v="34"/>
      <x v="1"/>
    </i>
    <i r="4">
      <x v="7"/>
      <x v="201"/>
    </i>
    <i r="6">
      <x v="34"/>
      <x v="1"/>
    </i>
    <i r="4">
      <x v="8"/>
      <x v="182"/>
    </i>
    <i r="6">
      <x v="34"/>
      <x v="1"/>
    </i>
    <i r="4">
      <x v="9"/>
      <x v="204"/>
    </i>
    <i r="6">
      <x v="34"/>
      <x v="1"/>
    </i>
    <i r="4">
      <x v="10"/>
      <x v="203"/>
    </i>
    <i r="6">
      <x v="34"/>
      <x v="1"/>
    </i>
    <i r="4">
      <x v="11"/>
      <x v="55"/>
    </i>
    <i r="6">
      <x v="34"/>
      <x v="1"/>
    </i>
    <i r="4">
      <x v="12"/>
      <x v="153"/>
    </i>
    <i r="6">
      <x v="34"/>
      <x v="1"/>
    </i>
    <i r="4">
      <x v="13"/>
      <x v="222"/>
    </i>
    <i r="6">
      <x v="34"/>
      <x v="1"/>
    </i>
    <i r="4">
      <x v="14"/>
      <x v="202"/>
    </i>
    <i r="6">
      <x v="34"/>
      <x v="1"/>
    </i>
    <i r="4">
      <x v="16"/>
      <x v="448"/>
    </i>
    <i r="6">
      <x v="34"/>
      <x v="1"/>
    </i>
    <i r="4">
      <x v="17"/>
      <x v="449"/>
    </i>
    <i r="6">
      <x v="34"/>
      <x v="1"/>
    </i>
    <i r="4">
      <x v="18"/>
      <x v="450"/>
    </i>
    <i r="6">
      <x v="34"/>
      <x v="1"/>
    </i>
    <i r="4">
      <x v="19"/>
      <x v="238"/>
    </i>
    <i r="6">
      <x v="34"/>
      <x v="1"/>
    </i>
    <i r="4">
      <x v="20"/>
      <x v="217"/>
    </i>
    <i r="6">
      <x v="34"/>
      <x v="1"/>
    </i>
    <i r="4">
      <x v="24"/>
      <x v="59"/>
    </i>
    <i r="6">
      <x v="34"/>
      <x v="1"/>
    </i>
    <i r="4">
      <x v="34"/>
      <x v="58"/>
    </i>
    <i r="6">
      <x v="34"/>
      <x v="1"/>
    </i>
    <i r="4">
      <x v="44"/>
      <x v="72"/>
    </i>
    <i r="6">
      <x v="34"/>
      <x v="1"/>
    </i>
    <i t="default" r="3">
      <x v="60"/>
    </i>
    <i t="blank" r="2">
      <x v="17"/>
    </i>
    <i r="2">
      <x v="18"/>
      <x v="44"/>
      <x v="64"/>
      <x v="240"/>
    </i>
    <i r="6">
      <x v="34"/>
      <x v="1"/>
    </i>
    <i r="4">
      <x v="65"/>
      <x v="227"/>
    </i>
    <i r="6">
      <x v="34"/>
      <x v="1"/>
    </i>
    <i r="4">
      <x v="66"/>
      <x v="154"/>
    </i>
    <i r="6">
      <x v="34"/>
      <x v="1"/>
    </i>
    <i t="default" r="3">
      <x v="44"/>
    </i>
    <i t="blank" r="2">
      <x v="18"/>
    </i>
    <i r="2">
      <x v="19"/>
      <x v="61"/>
      <x v="84"/>
      <x v="239"/>
    </i>
    <i r="6">
      <x v="34"/>
      <x v="1"/>
    </i>
    <i r="4">
      <x v="85"/>
      <x v="184"/>
    </i>
    <i r="6">
      <x v="34"/>
      <x v="1"/>
    </i>
    <i t="default" r="3">
      <x v="61"/>
    </i>
    <i t="blank" r="2">
      <x v="19"/>
    </i>
    <i r="2">
      <x v="20"/>
      <x v="62"/>
      <x v="94"/>
      <x v="172"/>
    </i>
    <i r="6">
      <x v="34"/>
      <x v="1"/>
    </i>
    <i r="4">
      <x v="95"/>
      <x v="402"/>
    </i>
    <i r="6">
      <x v="34"/>
      <x v="1"/>
    </i>
    <i r="4">
      <x v="96"/>
      <x v="63"/>
    </i>
    <i r="6">
      <x v="34"/>
      <x v="1"/>
    </i>
    <i r="4">
      <x v="97"/>
      <x v="230"/>
    </i>
    <i r="6">
      <x v="34"/>
      <x v="1"/>
    </i>
    <i r="4">
      <x v="103"/>
      <x v="403"/>
    </i>
    <i r="6">
      <x v="34"/>
      <x v="1"/>
    </i>
    <i t="default" r="3">
      <x v="62"/>
    </i>
    <i t="blank" r="2">
      <x v="20"/>
    </i>
    <i r="2">
      <x v="21"/>
      <x v="63"/>
      <x v="104"/>
      <x v="451"/>
    </i>
    <i r="6">
      <x v="34"/>
      <x v="1"/>
    </i>
    <i r="4">
      <x v="105"/>
      <x v="452"/>
    </i>
    <i r="6">
      <x v="34"/>
      <x v="1"/>
    </i>
    <i r="4">
      <x v="106"/>
      <x v="404"/>
    </i>
    <i r="6">
      <x v="34"/>
      <x v="1"/>
    </i>
    <i r="4">
      <x v="107"/>
      <x v="405"/>
    </i>
    <i r="6">
      <x v="34"/>
      <x v="1"/>
    </i>
    <i r="4">
      <x v="108"/>
      <x v="406"/>
    </i>
    <i r="6">
      <x v="34"/>
      <x v="1"/>
    </i>
    <i r="4">
      <x v="109"/>
      <x v="407"/>
    </i>
    <i r="6">
      <x v="34"/>
      <x v="1"/>
    </i>
    <i r="4">
      <x v="110"/>
      <x v="73"/>
    </i>
    <i r="6">
      <x v="34"/>
      <x v="1"/>
    </i>
    <i r="4">
      <x v="111"/>
      <x v="110"/>
    </i>
    <i r="6">
      <x v="34"/>
      <x v="1"/>
    </i>
    <i r="4">
      <x v="112"/>
      <x v="47"/>
    </i>
    <i r="6">
      <x v="34"/>
      <x v="1"/>
    </i>
    <i r="4">
      <x v="114"/>
      <x v="107"/>
    </i>
    <i r="6">
      <x v="34"/>
      <x v="1"/>
    </i>
    <i r="4">
      <x v="116"/>
      <x v="310"/>
    </i>
    <i r="6">
      <x v="34"/>
      <x v="1"/>
    </i>
    <i r="4">
      <x v="117"/>
      <x v="17"/>
    </i>
    <i r="6">
      <x v="34"/>
      <x v="1"/>
    </i>
    <i r="4">
      <x v="119"/>
      <x v="175"/>
    </i>
    <i r="6">
      <x v="34"/>
      <x v="1"/>
    </i>
    <i t="default" r="3">
      <x v="63"/>
    </i>
    <i t="blank" r="2">
      <x v="21"/>
    </i>
    <i t="default" r="1">
      <x v="10"/>
    </i>
    <i t="blank" r="1">
      <x v="10"/>
    </i>
    <i>
      <x v="3"/>
      <x v="2"/>
      <x v="22"/>
      <x v="26"/>
      <x v="125"/>
      <x v="157"/>
    </i>
    <i r="6">
      <x v="34"/>
      <x v="1"/>
    </i>
    <i r="4">
      <x v="127"/>
      <x v="2"/>
    </i>
    <i r="6">
      <x v="34"/>
      <x v="1"/>
    </i>
    <i r="4">
      <x v="128"/>
      <x v="229"/>
    </i>
    <i r="6">
      <x v="34"/>
      <x v="1"/>
    </i>
    <i r="4">
      <x v="129"/>
      <x v="245"/>
    </i>
    <i r="6">
      <x v="34"/>
      <x v="1"/>
    </i>
    <i r="4">
      <x v="130"/>
      <x v="453"/>
    </i>
    <i r="6">
      <x v="34"/>
      <x v="1"/>
    </i>
    <i r="4">
      <x v="131"/>
      <x v="454"/>
    </i>
    <i r="6">
      <x v="34"/>
      <x v="1"/>
    </i>
    <i r="4">
      <x v="132"/>
      <x v="455"/>
    </i>
    <i r="6">
      <x v="34"/>
      <x v="1"/>
    </i>
    <i r="4">
      <x v="133"/>
      <x v="456"/>
    </i>
    <i r="6">
      <x v="34"/>
      <x v="1"/>
    </i>
    <i r="4">
      <x v="134"/>
      <x v="457"/>
    </i>
    <i r="6">
      <x v="34"/>
      <x v="1"/>
    </i>
    <i r="4">
      <x v="135"/>
      <x v="311"/>
    </i>
    <i r="6">
      <x v="34"/>
      <x v="1"/>
    </i>
    <i r="4">
      <x v="136"/>
      <x v="458"/>
    </i>
    <i r="6">
      <x v="34"/>
      <x v="1"/>
    </i>
    <i r="4">
      <x v="140"/>
      <x v="179"/>
    </i>
    <i r="6">
      <x v="34"/>
      <x v="1"/>
    </i>
    <i t="default" r="3">
      <x v="26"/>
    </i>
    <i t="blank" r="2">
      <x v="22"/>
    </i>
    <i r="2">
      <x v="23"/>
      <x v="64"/>
      <x v="141"/>
      <x v="80"/>
    </i>
    <i r="6">
      <x v="34"/>
      <x v="1"/>
    </i>
    <i r="4">
      <x v="142"/>
      <x v="83"/>
    </i>
    <i r="6">
      <x v="34"/>
      <x v="1"/>
    </i>
    <i r="4">
      <x v="143"/>
      <x v="82"/>
    </i>
    <i r="6">
      <x v="34"/>
      <x v="1"/>
    </i>
    <i r="4">
      <x v="144"/>
      <x v="81"/>
    </i>
    <i r="6">
      <x v="34"/>
      <x v="1"/>
    </i>
    <i r="4">
      <x v="150"/>
      <x v="178"/>
    </i>
    <i r="6">
      <x v="34"/>
      <x v="1"/>
    </i>
    <i r="4">
      <x v="151"/>
      <x v="75"/>
    </i>
    <i r="6">
      <x v="34"/>
      <x v="1"/>
    </i>
    <i r="4">
      <x v="152"/>
      <x v="410"/>
    </i>
    <i r="6">
      <x v="34"/>
      <x v="1"/>
    </i>
    <i r="4">
      <x v="153"/>
      <x v="165"/>
    </i>
    <i r="6">
      <x v="34"/>
      <x v="1"/>
    </i>
    <i r="4">
      <x v="154"/>
      <x v="234"/>
    </i>
    <i r="6">
      <x v="34"/>
      <x v="1"/>
    </i>
    <i r="4">
      <x v="155"/>
      <x v="152"/>
    </i>
    <i r="6">
      <x v="34"/>
      <x v="1"/>
    </i>
    <i r="4">
      <x v="156"/>
      <x v="212"/>
    </i>
    <i r="6">
      <x v="34"/>
      <x v="1"/>
    </i>
    <i r="4">
      <x v="157"/>
      <x v="411"/>
    </i>
    <i r="6">
      <x v="34"/>
      <x v="1"/>
    </i>
    <i r="4">
      <x v="158"/>
      <x v="53"/>
    </i>
    <i r="6">
      <x v="34"/>
      <x v="1"/>
    </i>
    <i r="4">
      <x v="159"/>
      <x v="412"/>
    </i>
    <i r="6">
      <x v="34"/>
      <x v="1"/>
    </i>
    <i r="4">
      <x v="161"/>
      <x v="70"/>
    </i>
    <i r="6">
      <x v="34"/>
      <x v="1"/>
    </i>
    <i r="4">
      <x v="181"/>
      <x v="459"/>
    </i>
    <i r="6">
      <x v="34"/>
      <x v="1"/>
    </i>
    <i t="default" r="3">
      <x v="64"/>
    </i>
    <i t="blank" r="2">
      <x v="23"/>
    </i>
    <i r="2">
      <x v="24"/>
      <x v="65"/>
      <x v="182"/>
      <x v="460"/>
    </i>
    <i r="6">
      <x v="34"/>
      <x v="1"/>
    </i>
    <i r="4">
      <x v="183"/>
      <x v="364"/>
    </i>
    <i r="6">
      <x v="34"/>
      <x v="1"/>
    </i>
    <i r="4">
      <x v="192"/>
      <x v="413"/>
    </i>
    <i r="6">
      <x v="34"/>
      <x v="1"/>
    </i>
    <i r="4">
      <x v="193"/>
      <x v="62"/>
    </i>
    <i r="6">
      <x v="34"/>
      <x v="1"/>
    </i>
    <i r="4">
      <x v="194"/>
      <x v="414"/>
    </i>
    <i r="6">
      <x v="34"/>
      <x v="1"/>
    </i>
    <i r="4">
      <x v="196"/>
      <x v="365"/>
    </i>
    <i r="6">
      <x v="34"/>
      <x v="1"/>
    </i>
    <i r="4">
      <x v="197"/>
      <x v="415"/>
    </i>
    <i r="6">
      <x v="34"/>
      <x v="1"/>
    </i>
    <i r="4">
      <x v="198"/>
      <x v="185"/>
    </i>
    <i r="6">
      <x v="34"/>
      <x v="1"/>
    </i>
    <i r="4">
      <x v="199"/>
      <x v="416"/>
    </i>
    <i r="6">
      <x v="34"/>
      <x v="1"/>
    </i>
    <i r="4">
      <x v="200"/>
      <x v="108"/>
    </i>
    <i r="6">
      <x v="34"/>
      <x v="1"/>
    </i>
    <i r="4">
      <x v="201"/>
      <x v="71"/>
    </i>
    <i r="6">
      <x v="34"/>
      <x v="1"/>
    </i>
    <i r="4">
      <x v="202"/>
      <x v="461"/>
    </i>
    <i r="6">
      <x v="34"/>
      <x v="1"/>
    </i>
    <i r="4">
      <x v="203"/>
      <x v="112"/>
    </i>
    <i r="6">
      <x v="34"/>
      <x v="1"/>
    </i>
    <i r="4">
      <x v="204"/>
      <x v="418"/>
    </i>
    <i r="6">
      <x v="34"/>
      <x v="1"/>
    </i>
    <i r="4">
      <x v="207"/>
      <x v="419"/>
    </i>
    <i r="6">
      <x v="34"/>
      <x v="1"/>
    </i>
    <i t="default" r="3">
      <x v="65"/>
    </i>
    <i t="blank" r="2">
      <x v="24"/>
    </i>
    <i r="2">
      <x v="25"/>
      <x v="77"/>
      <x v="208"/>
      <x v="312"/>
    </i>
    <i r="6">
      <x v="34"/>
      <x v="1"/>
    </i>
    <i r="4">
      <x v="209"/>
      <x v="420"/>
    </i>
    <i r="6">
      <x v="34"/>
      <x v="1"/>
    </i>
    <i r="4">
      <x v="210"/>
      <x v="421"/>
    </i>
    <i r="6">
      <x v="34"/>
      <x v="1"/>
    </i>
    <i r="4">
      <x v="211"/>
      <x v="422"/>
    </i>
    <i r="6">
      <x v="34"/>
      <x v="1"/>
    </i>
    <i r="4">
      <x v="213"/>
      <x v="423"/>
    </i>
    <i r="6">
      <x v="34"/>
      <x v="1"/>
    </i>
    <i r="4">
      <x v="214"/>
      <x v="424"/>
    </i>
    <i r="6">
      <x v="34"/>
      <x v="1"/>
    </i>
    <i r="4">
      <x v="215"/>
      <x v="318"/>
    </i>
    <i r="6">
      <x v="34"/>
      <x v="1"/>
    </i>
    <i r="4">
      <x v="217"/>
      <x v="183"/>
    </i>
    <i r="6">
      <x v="34"/>
      <x v="1"/>
    </i>
    <i r="4">
      <x v="218"/>
      <x v="231"/>
    </i>
    <i r="6">
      <x v="34"/>
      <x v="1"/>
    </i>
    <i r="4">
      <x v="222"/>
      <x v="186"/>
    </i>
    <i r="6">
      <x v="34"/>
      <x v="1"/>
    </i>
    <i r="4">
      <x v="223"/>
      <x v="425"/>
    </i>
    <i r="6">
      <x v="34"/>
      <x v="1"/>
    </i>
    <i t="default" r="3">
      <x v="77"/>
    </i>
    <i t="blank" r="2">
      <x v="25"/>
    </i>
    <i r="2">
      <x v="26"/>
      <x v="68"/>
      <x v="224"/>
      <x v="426"/>
    </i>
    <i r="6">
      <x v="34"/>
      <x v="1"/>
    </i>
    <i r="4">
      <x v="225"/>
      <x v="427"/>
    </i>
    <i r="6">
      <x v="34"/>
      <x v="1"/>
    </i>
    <i r="4">
      <x v="226"/>
      <x v="428"/>
    </i>
    <i r="6">
      <x v="34"/>
      <x v="1"/>
    </i>
    <i r="4">
      <x v="227"/>
      <x v="429"/>
    </i>
    <i r="6">
      <x v="34"/>
      <x v="1"/>
    </i>
    <i r="4">
      <x v="228"/>
      <x v="259"/>
    </i>
    <i r="6">
      <x v="34"/>
      <x v="1"/>
    </i>
    <i r="4">
      <x v="229"/>
      <x v="260"/>
    </i>
    <i r="6">
      <x v="34"/>
      <x v="1"/>
    </i>
    <i t="default" r="3">
      <x v="68"/>
    </i>
    <i t="blank" r="2">
      <x v="26"/>
    </i>
    <i r="2">
      <x v="27"/>
      <x v="69"/>
      <x v="240"/>
      <x v="430"/>
    </i>
    <i r="6">
      <x v="34"/>
      <x v="1"/>
    </i>
    <i r="4">
      <x v="241"/>
      <x v="431"/>
    </i>
    <i r="6">
      <x v="34"/>
      <x v="1"/>
    </i>
    <i r="4">
      <x v="242"/>
      <x v="187"/>
    </i>
    <i r="6">
      <x v="34"/>
      <x v="1"/>
    </i>
    <i r="4">
      <x v="243"/>
      <x v="432"/>
    </i>
    <i r="6">
      <x v="34"/>
      <x v="1"/>
    </i>
    <i r="4">
      <x v="244"/>
      <x v="216"/>
    </i>
    <i r="6">
      <x v="34"/>
      <x v="1"/>
    </i>
    <i r="4">
      <x v="245"/>
      <x v="433"/>
    </i>
    <i r="6">
      <x v="34"/>
      <x v="1"/>
    </i>
    <i r="4">
      <x v="246"/>
      <x v="287"/>
    </i>
    <i r="6">
      <x v="34"/>
      <x v="1"/>
    </i>
    <i r="4">
      <x v="247"/>
      <x v="288"/>
    </i>
    <i r="6">
      <x v="34"/>
      <x v="1"/>
    </i>
    <i r="4">
      <x v="248"/>
      <x v="289"/>
    </i>
    <i r="6">
      <x v="34"/>
      <x v="1"/>
    </i>
    <i r="4">
      <x v="249"/>
      <x v="434"/>
    </i>
    <i r="6">
      <x v="34"/>
      <x v="1"/>
    </i>
    <i r="4">
      <x v="250"/>
      <x v="435"/>
    </i>
    <i r="6">
      <x v="34"/>
      <x v="1"/>
    </i>
    <i r="4">
      <x v="251"/>
      <x v="436"/>
    </i>
    <i r="6">
      <x v="34"/>
      <x v="1"/>
    </i>
    <i r="4">
      <x v="252"/>
      <x v="195"/>
    </i>
    <i r="6">
      <x v="34"/>
      <x v="1"/>
    </i>
    <i r="4">
      <x v="253"/>
      <x v="111"/>
    </i>
    <i r="6">
      <x v="34"/>
      <x v="1"/>
    </i>
    <i r="4">
      <x v="254"/>
      <x v="437"/>
    </i>
    <i r="6">
      <x v="34"/>
      <x v="1"/>
    </i>
    <i r="4">
      <x v="256"/>
      <x v="438"/>
    </i>
    <i r="6">
      <x v="34"/>
      <x v="1"/>
    </i>
    <i r="4">
      <x v="258"/>
      <x v="439"/>
    </i>
    <i r="6">
      <x v="34"/>
      <x v="1"/>
    </i>
    <i r="4">
      <x v="259"/>
      <x v="440"/>
    </i>
    <i r="6">
      <x v="34"/>
      <x v="1"/>
    </i>
    <i r="4">
      <x v="263"/>
      <x v="441"/>
    </i>
    <i r="6">
      <x v="34"/>
      <x v="1"/>
    </i>
    <i r="4">
      <x v="264"/>
      <x v="442"/>
    </i>
    <i r="6">
      <x v="34"/>
      <x v="1"/>
    </i>
    <i r="4">
      <x v="265"/>
      <x v="443"/>
    </i>
    <i r="6">
      <x v="34"/>
      <x v="1"/>
    </i>
    <i t="default" r="3">
      <x v="69"/>
    </i>
    <i t="blank" r="2">
      <x v="27"/>
    </i>
    <i r="2">
      <x v="28"/>
      <x v="70"/>
      <x v="276"/>
      <x v="462"/>
    </i>
    <i r="6">
      <x v="34"/>
      <x v="1"/>
    </i>
    <i r="4">
      <x v="277"/>
      <x v="228"/>
    </i>
    <i r="6">
      <x v="34"/>
      <x v="1"/>
    </i>
    <i r="4">
      <x v="278"/>
      <x v="106"/>
    </i>
    <i r="6">
      <x v="34"/>
      <x v="1"/>
    </i>
    <i r="4">
      <x v="279"/>
      <x v="233"/>
    </i>
    <i r="6">
      <x v="34"/>
      <x v="1"/>
    </i>
    <i r="4">
      <x v="280"/>
      <x v="444"/>
    </i>
    <i r="6">
      <x v="34"/>
      <x v="1"/>
    </i>
    <i r="4">
      <x v="281"/>
      <x v="155"/>
    </i>
    <i r="6">
      <x v="34"/>
      <x v="1"/>
    </i>
    <i r="4">
      <x v="282"/>
      <x v="445"/>
    </i>
    <i r="6">
      <x v="34"/>
      <x v="1"/>
    </i>
    <i r="4">
      <x v="283"/>
      <x v="151"/>
    </i>
    <i r="6">
      <x v="34"/>
      <x v="1"/>
    </i>
    <i r="4">
      <x v="301"/>
      <x v="446"/>
    </i>
    <i r="6">
      <x v="34"/>
      <x v="1"/>
    </i>
    <i r="4">
      <x v="302"/>
      <x v="447"/>
    </i>
    <i r="6">
      <x v="34"/>
      <x v="1"/>
    </i>
    <i r="4">
      <x v="303"/>
      <x v="114"/>
    </i>
    <i r="6">
      <x v="34"/>
      <x v="1"/>
    </i>
    <i r="4">
      <x v="304"/>
      <x v="4"/>
    </i>
    <i r="6">
      <x v="34"/>
      <x v="1"/>
    </i>
    <i r="4">
      <x v="305"/>
      <x v="116"/>
    </i>
    <i r="6">
      <x v="34"/>
      <x v="1"/>
    </i>
    <i r="4">
      <x v="306"/>
      <x v="109"/>
    </i>
    <i r="6">
      <x v="34"/>
      <x v="1"/>
    </i>
    <i r="4">
      <x v="307"/>
      <x v="69"/>
    </i>
    <i r="6">
      <x v="34"/>
      <x v="1"/>
    </i>
    <i t="default" r="3">
      <x v="70"/>
    </i>
    <i t="blank" r="2">
      <x v="28"/>
    </i>
    <i t="default" r="1">
      <x v="2"/>
    </i>
    <i t="blank" r="1">
      <x v="2"/>
    </i>
    <i>
      <x v="4"/>
      <x/>
      <x v="29"/>
      <x v="71"/>
      <x v="309"/>
      <x v="463"/>
    </i>
    <i r="6">
      <x v="34"/>
      <x v="1"/>
    </i>
    <i r="4">
      <x v="310"/>
      <x v="464"/>
    </i>
    <i r="6">
      <x v="34"/>
      <x v="1"/>
    </i>
    <i r="4">
      <x v="311"/>
      <x v="465"/>
    </i>
    <i r="6">
      <x v="34"/>
      <x v="1"/>
    </i>
    <i r="4">
      <x v="312"/>
      <x v="466"/>
    </i>
    <i r="6">
      <x v="34"/>
      <x v="1"/>
    </i>
    <i r="4">
      <x v="313"/>
      <x v="467"/>
    </i>
    <i r="6">
      <x v="34"/>
      <x v="1"/>
    </i>
    <i r="4">
      <x v="314"/>
      <x v="468"/>
    </i>
    <i r="6">
      <x v="34"/>
      <x v="1"/>
    </i>
    <i t="default" r="3">
      <x v="71"/>
    </i>
    <i t="blank" r="2">
      <x v="29"/>
    </i>
    <i r="2">
      <x v="49"/>
      <x v="72"/>
      <x v="315"/>
      <x v="469"/>
    </i>
    <i r="6">
      <x v="34"/>
      <x v="1"/>
    </i>
    <i r="4">
      <x v="316"/>
      <x v="470"/>
    </i>
    <i r="6">
      <x v="34"/>
      <x v="1"/>
    </i>
    <i r="4">
      <x v="317"/>
      <x v="471"/>
    </i>
    <i r="6">
      <x v="34"/>
      <x v="1"/>
    </i>
    <i r="4">
      <x v="318"/>
      <x v="472"/>
    </i>
    <i r="6">
      <x v="34"/>
      <x v="1"/>
    </i>
    <i r="4">
      <x v="319"/>
      <x v="473"/>
    </i>
    <i r="6">
      <x v="34"/>
      <x v="1"/>
    </i>
    <i t="default" r="3">
      <x v="72"/>
    </i>
    <i t="blank" r="2">
      <x v="49"/>
    </i>
    <i t="default" r="1">
      <x/>
    </i>
    <i t="blank" r="1">
      <x/>
    </i>
    <i>
      <x v="5"/>
      <x v="11"/>
      <x v="30"/>
      <x v="16"/>
      <x v="544"/>
      <x v="89"/>
    </i>
    <i r="6">
      <x v="34"/>
      <x v="1"/>
    </i>
    <i t="default" r="3">
      <x v="16"/>
    </i>
    <i t="blank" r="2">
      <x v="30"/>
    </i>
    <i r="2">
      <x v="31"/>
      <x v="13"/>
      <x v="549"/>
      <x v="169"/>
    </i>
    <i r="6">
      <x v="34"/>
      <x v="1"/>
    </i>
    <i r="4">
      <x v="550"/>
      <x v="170"/>
    </i>
    <i r="6">
      <x v="34"/>
      <x v="1"/>
    </i>
    <i r="4">
      <x v="551"/>
      <x v="171"/>
    </i>
    <i r="6">
      <x v="34"/>
      <x v="1"/>
    </i>
    <i r="4">
      <x v="552"/>
      <x v="158"/>
    </i>
    <i r="6">
      <x v="34"/>
      <x v="1"/>
    </i>
    <i r="4">
      <x v="553"/>
      <x v="159"/>
    </i>
    <i r="6">
      <x v="34"/>
      <x v="1"/>
    </i>
    <i r="4">
      <x v="554"/>
      <x v="162"/>
    </i>
    <i r="6">
      <x v="34"/>
      <x v="1"/>
    </i>
    <i r="4">
      <x v="555"/>
      <x v="54"/>
    </i>
    <i r="6">
      <x v="34"/>
      <x v="1"/>
    </i>
    <i r="4">
      <x v="556"/>
      <x v="117"/>
    </i>
    <i r="6">
      <x v="34"/>
      <x v="1"/>
    </i>
    <i r="4">
      <x v="557"/>
      <x v="168"/>
    </i>
    <i r="6">
      <x v="34"/>
      <x v="1"/>
    </i>
    <i r="4">
      <x v="558"/>
      <x v="76"/>
    </i>
    <i r="6">
      <x v="34"/>
      <x v="1"/>
    </i>
    <i t="default" r="3">
      <x v="13"/>
    </i>
    <i t="blank" r="2">
      <x v="31"/>
    </i>
    <i r="2">
      <x v="32"/>
      <x v="18"/>
      <x v="565"/>
      <x v="95"/>
    </i>
    <i r="6">
      <x v="34"/>
      <x v="1"/>
    </i>
    <i t="default" r="3">
      <x v="18"/>
    </i>
    <i t="blank" r="2">
      <x v="32"/>
    </i>
    <i r="2">
      <x v="33"/>
      <x v="14"/>
      <x v="575"/>
      <x v="93"/>
    </i>
    <i r="6">
      <x v="34"/>
      <x v="1"/>
    </i>
    <i r="4">
      <x v="585"/>
      <x v="90"/>
    </i>
    <i r="6">
      <x v="34"/>
      <x v="1"/>
    </i>
    <i r="4">
      <x v="586"/>
      <x v="92"/>
    </i>
    <i r="6">
      <x v="34"/>
      <x v="1"/>
    </i>
    <i t="default" r="3">
      <x v="14"/>
    </i>
    <i t="blank" r="2">
      <x v="33"/>
    </i>
    <i r="2">
      <x v="34"/>
      <x v="73"/>
      <x v="587"/>
      <x v="91"/>
    </i>
    <i r="6">
      <x v="34"/>
      <x v="1"/>
    </i>
    <i t="default" r="3">
      <x v="73"/>
    </i>
    <i t="blank" r="2">
      <x v="34"/>
    </i>
    <i r="2">
      <x v="36"/>
      <x v="17"/>
      <x v="606"/>
      <x v="94"/>
    </i>
    <i r="6">
      <x v="34"/>
      <x v="1"/>
    </i>
    <i r="4">
      <x v="607"/>
      <x v="87"/>
    </i>
    <i r="6">
      <x v="34"/>
      <x v="1"/>
    </i>
    <i r="4">
      <x v="608"/>
      <x v="196"/>
    </i>
    <i r="6">
      <x v="34"/>
      <x v="1"/>
    </i>
    <i r="4">
      <x v="609"/>
      <x v="207"/>
    </i>
    <i r="6">
      <x v="34"/>
      <x v="1"/>
    </i>
    <i t="default" r="3">
      <x v="17"/>
    </i>
    <i t="blank" r="2">
      <x v="36"/>
    </i>
    <i r="2">
      <x v="37"/>
      <x v="22"/>
      <x v="622"/>
      <x v="98"/>
    </i>
    <i r="6">
      <x v="34"/>
      <x v="1"/>
    </i>
    <i t="default" r="3">
      <x v="22"/>
    </i>
    <i t="blank" r="2">
      <x v="37"/>
    </i>
    <i r="2">
      <x v="38"/>
      <x v="24"/>
      <x v="632"/>
      <x v="104"/>
    </i>
    <i r="6">
      <x v="34"/>
      <x v="1"/>
    </i>
    <i t="default" r="3">
      <x v="24"/>
    </i>
    <i t="blank" r="2">
      <x v="38"/>
    </i>
    <i r="2">
      <x v="39"/>
      <x v="20"/>
      <x v="642"/>
      <x v="102"/>
    </i>
    <i r="6">
      <x v="34"/>
      <x v="1"/>
    </i>
    <i r="4">
      <x v="652"/>
      <x v="99"/>
    </i>
    <i r="6">
      <x v="34"/>
      <x v="1"/>
    </i>
    <i r="4">
      <x v="653"/>
      <x v="101"/>
    </i>
    <i r="6">
      <x v="34"/>
      <x v="1"/>
    </i>
    <i t="default" r="3">
      <x v="20"/>
    </i>
    <i t="blank" r="2">
      <x v="39"/>
    </i>
    <i r="2">
      <x v="40"/>
      <x v="74"/>
      <x v="654"/>
      <x v="100"/>
    </i>
    <i r="6">
      <x v="34"/>
      <x v="1"/>
    </i>
    <i t="default" r="3">
      <x v="74"/>
    </i>
    <i t="blank" r="2">
      <x v="40"/>
    </i>
    <i r="2">
      <x v="42"/>
      <x v="23"/>
      <x v="673"/>
      <x v="103"/>
    </i>
    <i r="6">
      <x v="34"/>
      <x v="1"/>
    </i>
    <i r="4">
      <x v="674"/>
      <x v="96"/>
    </i>
    <i r="6">
      <x v="34"/>
      <x v="1"/>
    </i>
    <i r="4">
      <x v="675"/>
      <x v="197"/>
    </i>
    <i r="6">
      <x v="34"/>
      <x v="1"/>
    </i>
    <i r="4">
      <x v="676"/>
      <x v="56"/>
    </i>
    <i r="6">
      <x v="34"/>
      <x v="1"/>
    </i>
    <i r="4">
      <x v="677"/>
      <x v="355"/>
    </i>
    <i r="6">
      <x v="34"/>
      <x v="1"/>
    </i>
    <i t="default" r="3">
      <x v="23"/>
    </i>
    <i t="blank" r="2">
      <x v="42"/>
    </i>
    <i t="default" r="1">
      <x v="11"/>
    </i>
    <i t="blank" r="1">
      <x v="11"/>
    </i>
    <i>
      <x v="6"/>
      <x v="12"/>
      <x v="44"/>
      <x v="10"/>
      <x v="684"/>
      <x v="60"/>
    </i>
    <i r="6">
      <x v="34"/>
      <x v="1"/>
    </i>
    <i r="4">
      <x v="692"/>
      <x v="208"/>
    </i>
    <i r="6">
      <x v="34"/>
      <x v="1"/>
    </i>
    <i r="4">
      <x v="693"/>
      <x v="79"/>
    </i>
    <i r="6">
      <x v="34"/>
      <x v="1"/>
    </i>
    <i r="4">
      <x v="707"/>
      <x v="474"/>
    </i>
    <i r="6">
      <x v="34"/>
      <x v="1"/>
    </i>
    <i r="4">
      <x v="726"/>
      <x/>
    </i>
    <i r="6">
      <x v="34"/>
      <x v="1"/>
    </i>
    <i r="4">
      <x v="727"/>
      <x v="223"/>
    </i>
    <i r="6">
      <x v="34"/>
      <x v="1"/>
    </i>
    <i t="default" r="3">
      <x v="10"/>
    </i>
    <i t="blank" r="2">
      <x v="44"/>
    </i>
    <i r="2">
      <x v="45"/>
      <x v="11"/>
      <x v="694"/>
      <x v="61"/>
    </i>
    <i r="6">
      <x v="34"/>
      <x v="1"/>
    </i>
    <i r="4">
      <x v="697"/>
      <x v="361"/>
    </i>
    <i r="6">
      <x v="34"/>
      <x v="1"/>
    </i>
    <i r="4">
      <x v="698"/>
      <x v="362"/>
    </i>
    <i r="6">
      <x v="34"/>
      <x v="1"/>
    </i>
    <i t="default" r="3">
      <x v="11"/>
    </i>
    <i t="blank" r="2">
      <x v="45"/>
    </i>
    <i t="default" r="1">
      <x v="12"/>
    </i>
    <i t="blank" r="1">
      <x v="12"/>
    </i>
    <i>
      <x v="7"/>
      <x v="7"/>
      <x/>
      <x/>
      <x v="703"/>
      <x v="51"/>
    </i>
    <i r="6">
      <x v="34"/>
      <x v="1"/>
    </i>
    <i r="4">
      <x v="704"/>
      <x v="161"/>
    </i>
    <i r="6">
      <x v="34"/>
      <x v="1"/>
    </i>
    <i r="4">
      <x v="705"/>
      <x v="50"/>
    </i>
    <i r="6">
      <x v="34"/>
      <x v="1"/>
    </i>
    <i r="4">
      <x v="706"/>
      <x v="65"/>
    </i>
    <i r="6">
      <x v="34"/>
      <x v="1"/>
    </i>
    <i t="default" r="3">
      <x/>
    </i>
    <i t="blank" r="2">
      <x/>
    </i>
    <i t="default" r="1">
      <x v="7"/>
    </i>
    <i t="blank" r="1">
      <x v="7"/>
    </i>
    <i t="grand">
      <x/>
    </i>
  </rowItems>
  <colFields count="1">
    <field x="-2"/>
  </colFields>
  <colItems count="5">
    <i>
      <x/>
    </i>
    <i i="1">
      <x v="1"/>
    </i>
    <i i="2">
      <x v="2"/>
    </i>
    <i i="3">
      <x v="3"/>
    </i>
    <i i="4">
      <x v="4"/>
    </i>
  </colItems>
  <dataFields count="5">
    <dataField name="2028" fld="15" baseField="11" baseItem="209"/>
    <dataField name="2029" fld="16" baseField="13" baseItem="28"/>
    <dataField name="2030" fld="17" subtotal="count" baseField="11" baseItem="209"/>
    <dataField name="2031" fld="18" subtotal="count" baseField="11" baseItem="209"/>
    <dataField name="2032" fld="19" subtotal="count" baseField="11" baseItem="209"/>
  </dataFields>
  <formats count="14">
    <format dxfId="25">
      <pivotArea outline="0" collapsedLevelsAreSubtotals="1" fieldPosition="0"/>
    </format>
    <format dxfId="24">
      <pivotArea field="-2" type="button" dataOnly="0" labelOnly="1" outline="0" axis="axisCol" fieldPosition="0"/>
    </format>
    <format dxfId="23">
      <pivotArea type="topRight" dataOnly="0" labelOnly="1" outline="0" fieldPosition="0"/>
    </format>
    <format dxfId="22">
      <pivotArea dataOnly="0" labelOnly="1" outline="0" fieldPosition="0">
        <references count="4">
          <reference field="4" count="1" selected="0">
            <x v="0"/>
          </reference>
          <reference field="5" count="1" selected="0">
            <x v="1"/>
          </reference>
          <reference field="6" count="1" selected="0">
            <x v="1"/>
          </reference>
          <reference field="7" count="1" defaultSubtotal="1">
            <x v="3"/>
          </reference>
        </references>
      </pivotArea>
    </format>
    <format dxfId="21">
      <pivotArea field="4" type="button" dataOnly="0" labelOnly="1" outline="0" axis="axisRow" fieldPosition="0"/>
    </format>
    <format dxfId="20">
      <pivotArea field="5" type="button" dataOnly="0" labelOnly="1" outline="0" axis="axisRow" fieldPosition="1"/>
    </format>
    <format dxfId="19">
      <pivotArea field="6" type="button" dataOnly="0" labelOnly="1" outline="0" axis="axisRow" fieldPosition="2"/>
    </format>
    <format dxfId="18">
      <pivotArea field="7" type="button" dataOnly="0" labelOnly="1" outline="0" axis="axisRow" fieldPosition="3"/>
    </format>
    <format dxfId="17">
      <pivotArea field="10" type="button" dataOnly="0" labelOnly="1" outline="0" axis="axisRow" fieldPosition="4"/>
    </format>
    <format dxfId="16">
      <pivotArea field="11" type="button" dataOnly="0" labelOnly="1" outline="0" axis="axisRow" fieldPosition="5"/>
    </format>
    <format dxfId="15">
      <pivotArea dataOnly="0" outline="0" fieldPosition="0">
        <references count="1">
          <reference field="10" count="1">
            <x v="1"/>
          </reference>
        </references>
      </pivotArea>
    </format>
    <format dxfId="14">
      <pivotArea outline="0" collapsedLevelsAreSubtotals="1" fieldPosition="0"/>
    </format>
    <format dxfId="13">
      <pivotArea field="-2" type="button" dataOnly="0" labelOnly="1" outline="0" axis="axisCol" fieldPosition="0"/>
    </format>
    <format dxfId="12">
      <pivotArea type="topRight" dataOnly="0" labelOnly="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B2A7FF-B01E-48AE-A0E2-041971F0A435}" name="Draaitabel1" cacheId="3" applyNumberFormats="0" applyBorderFormats="0" applyFontFormats="0" applyPatternFormats="0" applyAlignmentFormats="0" applyWidthHeightFormats="1" dataCaption="Gegevens" updatedVersion="8" minRefreshableVersion="3" showMemberPropertyTips="0" useAutoFormatting="1" itemPrintTitles="1" createdVersion="8" indent="0" compact="0" compactData="0" gridDropZones="1">
  <location ref="A3:I13" firstHeaderRow="1" firstDataRow="2" firstDataCol="4"/>
  <pivotFields count="22">
    <pivotField compact="0" outline="0" showAll="0" includeNewItemsInFilter="1"/>
    <pivotField compact="0" outline="0" showAll="0" includeNewItemsInFilter="1"/>
    <pivotField compact="0" outline="0" showAll="0" includeNewItemsInFilter="1"/>
    <pivotField compact="0" outline="0" showAll="0" includeNewItemsInFilter="1"/>
    <pivotField axis="axisRow" compact="0" outline="0" showAll="0" includeNewItemsInFilter="1" defaultSubtotal="0">
      <items count="18">
        <item x="0"/>
        <item x="1"/>
        <item x="2"/>
        <item x="3"/>
        <item x="4"/>
        <item x="5"/>
        <item x="6"/>
        <item x="7"/>
        <item x="8"/>
        <item m="1" x="9"/>
        <item m="1" x="10"/>
        <item m="1" x="11"/>
        <item m="1" x="12"/>
        <item m="1" x="13"/>
        <item m="1" x="14"/>
        <item m="1" x="15"/>
        <item m="1" x="16"/>
        <item m="1" x="17"/>
      </items>
    </pivotField>
    <pivotField name="Rapportage niveau 1" axis="axisRow" compact="0" outline="0" showAll="0" includeNewItemsInFilter="1">
      <items count="14">
        <item sd="0" x="4"/>
        <item sd="0" x="0"/>
        <item sd="0" x="3"/>
        <item sd="0" m="1" x="11"/>
        <item sd="0" m="1" x="10"/>
        <item sd="0" m="1" x="9"/>
        <item sd="0" m="1" x="12"/>
        <item sd="0" x="7"/>
        <item sd="0" x="8"/>
        <item sd="0" x="1"/>
        <item sd="0" x="2"/>
        <item sd="0" x="5"/>
        <item sd="0" x="6"/>
        <item t="default" sd="0"/>
      </items>
    </pivotField>
    <pivotField axis="axisRow" compact="0" outline="0" showAll="0" insertBlankRow="1" includeNewItemsInFilter="1" defaultSubtotal="0">
      <items count="50">
        <item x="44"/>
        <item x="0"/>
        <item x="1"/>
        <item x="2"/>
        <item x="3"/>
        <item x="4"/>
        <item x="5"/>
        <item x="6"/>
        <item m="1" x="46"/>
        <item x="7"/>
        <item x="8"/>
        <item x="9"/>
        <item x="10"/>
        <item x="11"/>
        <item x="12"/>
        <item x="13"/>
        <item m="1" x="47"/>
        <item x="14"/>
        <item x="15"/>
        <item x="16"/>
        <item x="17"/>
        <item x="18"/>
        <item x="19"/>
        <item x="20"/>
        <item x="21"/>
        <item x="22"/>
        <item x="23"/>
        <item x="24"/>
        <item x="25"/>
        <item x="26"/>
        <item x="28"/>
        <item x="29"/>
        <item x="30"/>
        <item x="31"/>
        <item x="32"/>
        <item x="33"/>
        <item x="34"/>
        <item x="35"/>
        <item x="36"/>
        <item x="37"/>
        <item x="38"/>
        <item x="39"/>
        <item x="40"/>
        <item x="41"/>
        <item x="42"/>
        <item x="43"/>
        <item x="45"/>
        <item m="1" x="48"/>
        <item m="1" x="49"/>
        <item x="27"/>
      </items>
    </pivotField>
    <pivotField name="Rapportage niveau 2" axis="axisRow" compact="0" outline="0" showAll="0" includeNewItemsInFilter="1">
      <items count="79">
        <item sd="0" x="47"/>
        <item m="1" x="65"/>
        <item m="1" x="74"/>
        <item sd="0" x="0"/>
        <item m="1" x="67"/>
        <item sd="0" x="4"/>
        <item m="1" x="70"/>
        <item m="1" x="71"/>
        <item m="1" x="66"/>
        <item sd="0" x="1"/>
        <item sd="0" x="45"/>
        <item sd="0" x="46"/>
        <item x="35"/>
        <item sd="0" x="30"/>
        <item sd="0" x="32"/>
        <item x="34"/>
        <item sd="0" x="29"/>
        <item sd="0" x="36"/>
        <item sd="0" x="31"/>
        <item x="42"/>
        <item sd="0" x="39"/>
        <item x="41"/>
        <item sd="0" x="37"/>
        <item sd="0" x="43"/>
        <item sd="0" x="38"/>
        <item m="1" x="57"/>
        <item sd="0" x="19"/>
        <item m="1" x="58"/>
        <item sd="0" x="7"/>
        <item m="1" x="77"/>
        <item m="1" x="69"/>
        <item sd="0" x="11"/>
        <item m="1" x="73"/>
        <item m="1" x="68"/>
        <item sd="0" x="8"/>
        <item m="1" x="53"/>
        <item m="1" x="75"/>
        <item m="1" x="76"/>
        <item m="1" x="55"/>
        <item sd="0" x="6"/>
        <item m="1" x="62"/>
        <item m="1" x="52"/>
        <item m="1" x="56"/>
        <item m="1" x="54"/>
        <item sd="0" x="15"/>
        <item x="44"/>
        <item h="1" x="48"/>
        <item m="1" x="72"/>
        <item m="1" x="59"/>
        <item m="1" x="60"/>
        <item m="1" x="61"/>
        <item sd="0" x="2"/>
        <item sd="0" x="9"/>
        <item sd="0" x="3"/>
        <item sd="0" x="5"/>
        <item sd="0" x="10"/>
        <item sd="0" x="12"/>
        <item m="1" x="63"/>
        <item m="1" x="64"/>
        <item sd="0" x="13"/>
        <item x="14"/>
        <item sd="0" x="16"/>
        <item sd="0" x="17"/>
        <item sd="0" x="18"/>
        <item sd="0" x="20"/>
        <item sd="0" x="21"/>
        <item m="1" x="51"/>
        <item sd="0" x="23"/>
        <item sd="0" x="24"/>
        <item sd="0" x="25"/>
        <item sd="0" x="26"/>
        <item sd="0" x="27"/>
        <item sd="0" x="28"/>
        <item sd="0" x="33"/>
        <item sd="0" x="40"/>
        <item sd="0" m="1" x="49"/>
        <item m="1" x="50"/>
        <item x="22"/>
        <item t="default"/>
      </items>
    </pivotField>
    <pivotField compact="0" outline="0" showAll="0" includeNewItemsInFilter="1"/>
    <pivotField compact="0" outline="0" showAll="0" includeNewItemsInFilter="1"/>
    <pivotField name="Grootboekrekening" compact="0" outline="0" showAll="0" includeNewItemsInFilter="1" sortType="ascending" defaultSubtotal="0">
      <items count="729">
        <item m="1" x="728"/>
        <item x="66"/>
        <item x="67"/>
        <item x="68"/>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32"/>
        <item x="333"/>
        <item x="334"/>
        <item x="335"/>
        <item x="336"/>
        <item x="337"/>
        <item x="338"/>
        <item x="339"/>
        <item x="340"/>
        <item x="341"/>
        <item x="342"/>
        <item x="343"/>
        <item x="344"/>
        <item x="345"/>
        <item x="346"/>
        <item x="347"/>
        <item x="327"/>
        <item x="328"/>
        <item x="329"/>
        <item x="330"/>
        <item x="331"/>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714"/>
        <item x="715"/>
        <item x="716"/>
        <item x="717"/>
        <item x="718"/>
        <item x="719"/>
        <item x="720"/>
        <item x="721"/>
        <item x="722"/>
        <item x="723"/>
        <item x="724"/>
        <item x="725"/>
        <item x="726"/>
        <item x="693"/>
        <item x="694"/>
        <item x="695"/>
        <item x="696"/>
        <item x="697"/>
        <item x="698"/>
        <item x="699"/>
        <item x="700"/>
        <item x="701"/>
        <item x="702"/>
        <item x="703"/>
        <item x="704"/>
        <item x="705"/>
        <item x="706"/>
        <item x="707"/>
        <item x="708"/>
        <item x="709"/>
        <item x="710"/>
        <item x="711"/>
        <item x="712"/>
        <item x="713"/>
        <item x="727"/>
      </items>
    </pivotField>
    <pivotField name="Grootboek naam" compact="0" showAll="0" includeNewItemsInFilter="1" defaultSubtotal="0">
      <items count="492">
        <item x="250"/>
        <item m="1" x="490"/>
        <item x="109"/>
        <item m="1" x="473"/>
        <item x="200"/>
        <item m="1" x="282"/>
        <item m="1" x="288"/>
        <item m="1" x="286"/>
        <item m="1" x="489"/>
        <item m="1" x="488"/>
        <item m="1" x="292"/>
        <item m="1" x="290"/>
        <item m="1" x="291"/>
        <item m="1" x="287"/>
        <item m="1" x="289"/>
        <item m="1" x="285"/>
        <item m="1" x="310"/>
        <item x="106"/>
        <item m="1" x="312"/>
        <item m="1" x="346"/>
        <item x="24"/>
        <item x="26"/>
        <item x="21"/>
        <item m="1" x="479"/>
        <item m="1" x="480"/>
        <item m="1" x="481"/>
        <item m="1" x="439"/>
        <item m="1" x="365"/>
        <item x="5"/>
        <item x="25"/>
        <item m="1" x="399"/>
        <item m="1" x="400"/>
        <item m="1" x="401"/>
        <item m="1" x="402"/>
        <item m="1" x="403"/>
        <item m="1" x="404"/>
        <item m="1" x="369"/>
        <item x="6"/>
        <item m="1" x="396"/>
        <item m="1" x="397"/>
        <item m="1" x="398"/>
        <item x="9"/>
        <item x="10"/>
        <item x="11"/>
        <item x="7"/>
        <item x="8"/>
        <item m="1" x="368"/>
        <item x="103"/>
        <item m="1" x="281"/>
        <item m="1" x="364"/>
        <item x="257"/>
        <item x="255"/>
        <item m="1" x="331"/>
        <item x="132"/>
        <item x="222"/>
        <item x="73"/>
        <item x="244"/>
        <item m="1" x="459"/>
        <item x="83"/>
        <item x="82"/>
        <item x="246"/>
        <item x="252"/>
        <item x="139"/>
        <item x="92"/>
        <item m="1" x="314"/>
        <item x="258"/>
        <item m="1" x="352"/>
        <item m="1" x="311"/>
        <item m="1" x="384"/>
        <item x="203"/>
        <item x="134"/>
        <item x="146"/>
        <item x="84"/>
        <item x="101"/>
        <item m="1" x="344"/>
        <item x="125"/>
        <item x="225"/>
        <item m="1" x="343"/>
        <item m="1" x="336"/>
        <item x="248"/>
        <item x="120"/>
        <item x="123"/>
        <item x="122"/>
        <item x="121"/>
        <item m="1" x="457"/>
        <item m="1" x="463"/>
        <item m="1" x="491"/>
        <item x="232"/>
        <item m="1" x="276"/>
        <item x="215"/>
        <item x="228"/>
        <item x="230"/>
        <item x="229"/>
        <item x="227"/>
        <item x="231"/>
        <item x="226"/>
        <item x="242"/>
        <item m="1" x="277"/>
        <item x="235"/>
        <item x="238"/>
        <item x="240"/>
        <item x="239"/>
        <item x="237"/>
        <item x="241"/>
        <item x="236"/>
        <item m="1" x="487"/>
        <item x="191"/>
        <item x="104"/>
        <item x="145"/>
        <item x="202"/>
        <item x="102"/>
        <item x="181"/>
        <item x="148"/>
        <item m="1" x="456"/>
        <item x="199"/>
        <item m="1" x="316"/>
        <item x="201"/>
        <item x="223"/>
        <item m="1" x="471"/>
        <item m="1" x="470"/>
        <item x="57"/>
        <item x="59"/>
        <item x="54"/>
        <item m="1" x="360"/>
        <item m="1" x="482"/>
        <item m="1" x="483"/>
        <item m="1" x="484"/>
        <item m="1" x="440"/>
        <item m="1" x="361"/>
        <item x="38"/>
        <item x="58"/>
        <item m="1" x="425"/>
        <item m="1" x="426"/>
        <item m="1" x="476"/>
        <item x="42"/>
        <item x="43"/>
        <item m="1" x="427"/>
        <item m="1" x="428"/>
        <item m="1" x="477"/>
        <item x="44"/>
        <item x="39"/>
        <item m="1" x="415"/>
        <item m="1" x="416"/>
        <item m="1" x="417"/>
        <item x="40"/>
        <item x="34"/>
        <item m="1" x="371"/>
        <item x="41"/>
        <item x="56"/>
        <item m="1" x="458"/>
        <item m="1" x="464"/>
        <item x="196"/>
        <item x="129"/>
        <item x="74"/>
        <item x="87"/>
        <item x="194"/>
        <item m="1" x="335"/>
        <item x="108"/>
        <item x="219"/>
        <item x="220"/>
        <item m="1" x="462"/>
        <item x="256"/>
        <item x="221"/>
        <item m="1" x="332"/>
        <item m="1" x="303"/>
        <item x="127"/>
        <item m="1" x="460"/>
        <item m="1" x="465"/>
        <item x="224"/>
        <item x="216"/>
        <item x="217"/>
        <item x="218"/>
        <item x="90"/>
        <item m="1" x="345"/>
        <item m="1" x="353"/>
        <item x="107"/>
        <item m="1" x="324"/>
        <item m="1" x="278"/>
        <item x="124"/>
        <item x="119"/>
        <item m="1" x="318"/>
        <item m="1" x="342"/>
        <item x="70"/>
        <item x="158"/>
        <item x="89"/>
        <item x="143"/>
        <item x="160"/>
        <item x="170"/>
        <item m="1" x="329"/>
        <item m="1" x="357"/>
        <item m="1" x="305"/>
        <item m="1" x="356"/>
        <item m="1" x="337"/>
        <item m="1" x="469"/>
        <item m="1" x="468"/>
        <item x="180"/>
        <item x="233"/>
        <item x="243"/>
        <item m="1" x="315"/>
        <item m="1" x="333"/>
        <item m="1" x="334"/>
        <item x="69"/>
        <item x="76"/>
        <item x="72"/>
        <item x="71"/>
        <item m="1" x="275"/>
        <item m="1" x="274"/>
        <item x="234"/>
        <item x="247"/>
        <item x="0"/>
        <item x="68"/>
        <item x="67"/>
        <item x="130"/>
        <item m="1" x="309"/>
        <item m="1" x="330"/>
        <item m="1" x="313"/>
        <item x="172"/>
        <item x="81"/>
        <item m="1" x="386"/>
        <item m="1" x="388"/>
        <item m="1" x="387"/>
        <item m="1" x="385"/>
        <item x="75"/>
        <item x="251"/>
        <item m="1" x="279"/>
        <item m="1" x="486"/>
        <item m="1" x="485"/>
        <item x="86"/>
        <item x="190"/>
        <item x="110"/>
        <item x="93"/>
        <item x="159"/>
        <item m="1" x="341"/>
        <item x="192"/>
        <item x="128"/>
        <item m="1" x="461"/>
        <item m="1" x="466"/>
        <item m="1" x="472"/>
        <item x="80"/>
        <item x="88"/>
        <item x="85"/>
        <item x="259"/>
        <item h="1" x="1"/>
        <item m="1" x="340"/>
        <item m="1" x="467"/>
        <item x="111"/>
        <item m="1" x="300"/>
        <item m="1" x="301"/>
        <item m="1" x="304"/>
        <item m="1" x="283"/>
        <item m="1" x="284"/>
        <item m="1" x="449"/>
        <item m="1" x="450"/>
        <item m="1" x="451"/>
        <item m="1" x="452"/>
        <item m="1" x="453"/>
        <item m="1" x="454"/>
        <item m="1" x="455"/>
        <item m="1" x="381"/>
        <item x="166"/>
        <item x="167"/>
        <item m="1" x="389"/>
        <item m="1" x="390"/>
        <item m="1" x="391"/>
        <item m="1" x="442"/>
        <item m="1" x="443"/>
        <item m="1" x="444"/>
        <item m="1" x="392"/>
        <item m="1" x="393"/>
        <item m="1" x="394"/>
        <item m="1" x="429"/>
        <item m="1" x="430"/>
        <item m="1" x="431"/>
        <item m="1" x="432"/>
        <item m="1" x="433"/>
        <item m="1" x="474"/>
        <item m="1" x="405"/>
        <item m="1" x="434"/>
        <item m="1" x="435"/>
        <item m="1" x="436"/>
        <item m="1" x="437"/>
        <item m="1" x="438"/>
        <item m="1" x="475"/>
        <item m="1" x="478"/>
        <item m="1" x="349"/>
        <item m="1" x="350"/>
        <item m="1" x="317"/>
        <item x="174"/>
        <item x="175"/>
        <item x="176"/>
        <item m="1" x="338"/>
        <item m="1" x="395"/>
        <item m="1" x="445"/>
        <item m="1" x="446"/>
        <item m="1" x="447"/>
        <item m="1" x="448"/>
        <item m="1" x="418"/>
        <item m="1" x="419"/>
        <item m="1" x="420"/>
        <item m="1" x="421"/>
        <item m="1" x="422"/>
        <item m="1" x="423"/>
        <item m="1" x="424"/>
        <item m="1" x="406"/>
        <item m="1" x="407"/>
        <item m="1" x="302"/>
        <item m="1" x="441"/>
        <item m="1" x="299"/>
        <item m="1" x="354"/>
        <item m="1" x="355"/>
        <item x="105"/>
        <item x="117"/>
        <item x="151"/>
        <item m="1" x="319"/>
        <item m="1" x="320"/>
        <item m="1" x="321"/>
        <item m="1" x="322"/>
        <item m="1" x="323"/>
        <item x="157"/>
        <item m="1" x="325"/>
        <item m="1" x="326"/>
        <item m="1" x="327"/>
        <item m="1" x="328"/>
        <item m="1" x="374"/>
        <item m="1" x="375"/>
        <item m="1" x="376"/>
        <item m="1" x="377"/>
        <item m="1" x="378"/>
        <item m="1" x="379"/>
        <item m="1" x="380"/>
        <item x="22"/>
        <item x="55"/>
        <item m="1" x="408"/>
        <item m="1" x="409"/>
        <item m="1" x="410"/>
        <item m="1" x="411"/>
        <item m="1" x="412"/>
        <item m="1" x="413"/>
        <item m="1" x="414"/>
        <item m="1" x="351"/>
        <item m="1" x="298"/>
        <item x="2"/>
        <item x="35"/>
        <item x="33"/>
        <item x="27"/>
        <item x="28"/>
        <item x="29"/>
        <item m="1" x="372"/>
        <item x="66"/>
        <item x="60"/>
        <item x="61"/>
        <item x="62"/>
        <item m="1" x="373"/>
        <item m="1" x="383"/>
        <item m="1" x="339"/>
        <item x="245"/>
        <item m="1" x="293"/>
        <item m="1" x="294"/>
        <item m="1" x="295"/>
        <item m="1" x="296"/>
        <item m="1" x="297"/>
        <item x="253"/>
        <item x="254"/>
        <item m="1" x="382"/>
        <item x="137"/>
        <item x="141"/>
        <item m="1" x="366"/>
        <item m="1" x="367"/>
        <item x="30"/>
        <item x="31"/>
        <item m="1" x="370"/>
        <item x="63"/>
        <item x="64"/>
        <item x="65"/>
        <item x="12"/>
        <item x="13"/>
        <item x="32"/>
        <item x="45"/>
        <item x="46"/>
        <item m="1" x="262"/>
        <item m="1" x="263"/>
        <item m="1" x="264"/>
        <item m="1" x="265"/>
        <item m="1" x="266"/>
        <item m="1" x="267"/>
        <item m="1" x="268"/>
        <item m="1" x="269"/>
        <item m="1" x="270"/>
        <item m="1" x="271"/>
        <item m="1" x="272"/>
        <item m="1" x="273"/>
        <item m="1" x="362"/>
        <item m="1" x="363"/>
        <item x="3"/>
        <item m="1" x="358"/>
        <item m="1" x="347"/>
        <item m="1" x="359"/>
        <item x="4"/>
        <item m="1" x="348"/>
        <item m="1" x="306"/>
        <item m="1" x="307"/>
        <item m="1" x="308"/>
        <item x="91"/>
        <item x="94"/>
        <item x="97"/>
        <item x="98"/>
        <item x="99"/>
        <item x="100"/>
        <item x="36"/>
        <item x="37"/>
        <item x="126"/>
        <item x="131"/>
        <item x="133"/>
        <item x="138"/>
        <item x="140"/>
        <item x="142"/>
        <item x="144"/>
        <item m="1" x="280"/>
        <item x="149"/>
        <item x="150"/>
        <item x="152"/>
        <item x="153"/>
        <item x="154"/>
        <item x="155"/>
        <item x="156"/>
        <item x="161"/>
        <item x="162"/>
        <item x="163"/>
        <item x="164"/>
        <item x="165"/>
        <item x="168"/>
        <item x="169"/>
        <item x="171"/>
        <item x="173"/>
        <item x="177"/>
        <item x="178"/>
        <item x="179"/>
        <item x="182"/>
        <item x="183"/>
        <item x="184"/>
        <item x="185"/>
        <item x="186"/>
        <item x="187"/>
        <item x="188"/>
        <item x="193"/>
        <item x="195"/>
        <item x="197"/>
        <item x="198"/>
        <item x="77"/>
        <item x="78"/>
        <item x="79"/>
        <item x="95"/>
        <item x="96"/>
        <item x="112"/>
        <item x="113"/>
        <item x="114"/>
        <item x="115"/>
        <item x="116"/>
        <item x="118"/>
        <item x="135"/>
        <item x="136"/>
        <item x="147"/>
        <item x="189"/>
        <item x="204"/>
        <item x="205"/>
        <item x="206"/>
        <item x="207"/>
        <item x="208"/>
        <item x="209"/>
        <item x="210"/>
        <item x="211"/>
        <item x="212"/>
        <item x="213"/>
        <item x="214"/>
        <item x="249"/>
        <item x="14"/>
        <item x="15"/>
        <item x="16"/>
        <item x="17"/>
        <item x="18"/>
        <item x="19"/>
        <item m="1" x="260"/>
        <item x="47"/>
        <item x="48"/>
        <item x="49"/>
        <item x="50"/>
        <item x="51"/>
        <item x="52"/>
        <item m="1" x="261"/>
        <item x="20"/>
        <item x="53"/>
        <item x="23"/>
      </items>
    </pivotField>
    <pivotField compact="0" outline="0" showAll="0"/>
    <pivotField compact="0" outline="0" showAll="0"/>
    <pivotField compact="0" outline="0" showAll="0"/>
    <pivotField dataField="1" compact="0" outline="0" showAll="0"/>
    <pivotField dataField="1" compact="0" outline="0" showAll="0"/>
    <pivotField dataField="1" compact="0" outline="0" showAll="0"/>
    <pivotField dataField="1" compact="0" outline="0" showAll="0"/>
    <pivotField dataField="1" compact="0" outline="0" showAll="0"/>
    <pivotField compact="0" outline="0" showAll="0"/>
    <pivotField compact="0" outline="0" showAll="0"/>
  </pivotFields>
  <rowFields count="4">
    <field x="4"/>
    <field x="5"/>
    <field x="6"/>
    <field x="7"/>
  </rowFields>
  <rowItems count="9">
    <i>
      <x/>
      <x v="1"/>
    </i>
    <i>
      <x v="1"/>
      <x v="9"/>
    </i>
    <i>
      <x v="2"/>
      <x v="10"/>
    </i>
    <i>
      <x v="3"/>
      <x v="2"/>
    </i>
    <i>
      <x v="4"/>
      <x/>
    </i>
    <i>
      <x v="5"/>
      <x v="11"/>
    </i>
    <i>
      <x v="6"/>
      <x v="12"/>
    </i>
    <i>
      <x v="7"/>
      <x v="7"/>
    </i>
    <i t="grand">
      <x/>
    </i>
  </rowItems>
  <colFields count="1">
    <field x="-2"/>
  </colFields>
  <colItems count="5">
    <i>
      <x/>
    </i>
    <i i="1">
      <x v="1"/>
    </i>
    <i i="2">
      <x v="2"/>
    </i>
    <i i="3">
      <x v="3"/>
    </i>
    <i i="4">
      <x v="4"/>
    </i>
  </colItems>
  <dataFields count="5">
    <dataField name="2028" fld="15" baseField="7" baseItem="3"/>
    <dataField name="2029" fld="16" baseField="7" baseItem="3"/>
    <dataField name="2030" fld="17" baseField="7" baseItem="3"/>
    <dataField name="2031" fld="18" baseField="7" baseItem="3"/>
    <dataField name="2032" fld="19" baseField="7" baseItem="3"/>
  </dataFields>
  <formats count="10">
    <format dxfId="11">
      <pivotArea outline="0" collapsedLevelsAreSubtotals="1" fieldPosition="0"/>
    </format>
    <format dxfId="10">
      <pivotArea field="-2" type="button" dataOnly="0" labelOnly="1" outline="0" axis="axisCol" fieldPosition="0"/>
    </format>
    <format dxfId="9">
      <pivotArea type="topRight" dataOnly="0" labelOnly="1" outline="0" fieldPosition="0"/>
    </format>
    <format dxfId="8">
      <pivotArea dataOnly="0" labelOnly="1" outline="0" fieldPosition="0">
        <references count="4">
          <reference field="4" count="1" selected="0">
            <x v="0"/>
          </reference>
          <reference field="5" count="1" selected="0">
            <x v="1"/>
          </reference>
          <reference field="6" count="1" selected="0">
            <x v="1"/>
          </reference>
          <reference field="7" count="1" defaultSubtotal="1">
            <x v="3"/>
          </reference>
        </references>
      </pivotArea>
    </format>
    <format dxfId="7">
      <pivotArea field="4" type="button" dataOnly="0" labelOnly="1" outline="0" axis="axisRow" fieldPosition="0"/>
    </format>
    <format dxfId="6">
      <pivotArea field="5" type="button" dataOnly="0" labelOnly="1" outline="0" axis="axisRow" fieldPosition="1"/>
    </format>
    <format dxfId="5">
      <pivotArea field="6" type="button" dataOnly="0" labelOnly="1" outline="0" axis="axisRow" fieldPosition="2"/>
    </format>
    <format dxfId="4">
      <pivotArea field="7" type="button" dataOnly="0" labelOnly="1" outline="0" axis="axisRow" fieldPosition="3"/>
    </format>
    <format dxfId="3">
      <pivotArea field="10" type="button" dataOnly="0" labelOnly="1" outline="0"/>
    </format>
    <format dxfId="2">
      <pivotArea field="11" type="button" dataOnly="0" labelOnly="1" outline="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3BCA34-B940-4A6B-8FD2-5A2788CD1F33}" name="Tabel1" displayName="Tabel1" ref="A1:V1364" totalsRowShown="0" headerRowDxfId="35" dataDxfId="34">
  <autoFilter ref="A1:V1364" xr:uid="{C73BCA34-B940-4A6B-8FD2-5A2788CD1F33}"/>
  <tableColumns count="22">
    <tableColumn id="1" xr3:uid="{22DF755D-78F1-4EAA-8B47-AF113021AC5C}" name="CodeAdministratie"/>
    <tableColumn id="2" xr3:uid="{8C026270-489F-49DF-903F-A59F8180F749}" name="NaamAdministratie"/>
    <tableColumn id="3" xr3:uid="{EE6E1CCD-7B84-41AA-B2A2-DC5747EB0166}" name="CodeDimensietype"/>
    <tableColumn id="4" xr3:uid="{8AC167F1-D084-423E-B2D6-6DD9AFFBEC58}" name="NaamDimensietype"/>
    <tableColumn id="5" xr3:uid="{DF2F0B60-9667-44E1-BD16-1A23652EB242}" name="CodeRapportagestructuurgroep1"/>
    <tableColumn id="6" xr3:uid="{943FFA0D-32BC-43A6-9756-333AF0CFA901}" name="NaamRapportagestructuurgroep2"/>
    <tableColumn id="7" xr3:uid="{1EC1DCF8-2658-4CEA-8B15-C6FEA9E837BA}" name="CodeRapportagestructuurgroep3"/>
    <tableColumn id="8" xr3:uid="{272FDC67-D7A4-44D1-9DE4-0CBD56FED905}" name="NaamRapportagestructuurgroep4"/>
    <tableColumn id="9" xr3:uid="{F6F54B82-5668-4C70-907F-A6426FA76603}" name="CodeRapportagestructuurgroep5"/>
    <tableColumn id="10" xr3:uid="{3C127CF3-B15B-430C-A984-456DF81DEC13}" name="NaamRapportagestructuurgroep6"/>
    <tableColumn id="11" xr3:uid="{76966C30-1A16-4224-BF00-53E0E5F17E14}" name="CodeGrootboekrekening"/>
    <tableColumn id="12" xr3:uid="{3ABC5B0F-0A1A-4D72-8F4C-F827DCA1D924}" name="NaamGrootboekrekening"/>
    <tableColumn id="14" xr3:uid="{1EFDF431-EB92-4C19-8F36-1AF0D2568EAB}" name="CodeKostenplaats"/>
    <tableColumn id="13" xr3:uid="{0013D104-7AAF-4DDD-91CD-67163E1447A7}" name="NaamKostenplaats"/>
    <tableColumn id="28" xr3:uid="{41EAB443-C91A-4ECA-AAF5-A23B394E1360}" name="model verhouding" dataDxfId="33">
      <calculatedColumnFormula>SUM(#REF!)</calculatedColumnFormula>
    </tableColumn>
    <tableColumn id="41" xr3:uid="{C9DCEBD8-17DA-4FC5-BE97-8C33B97B8FD2}" name="Jaar 2028" dataDxfId="32"/>
    <tableColumn id="18" xr3:uid="{C54BFD30-0A2D-4C71-998C-23CDD3042E03}" name="Jaar 2029" dataDxfId="31"/>
    <tableColumn id="19" xr3:uid="{4D9C48D3-6491-4BCA-BB30-96652BE24970}" name="Jaar 2030" dataDxfId="30"/>
    <tableColumn id="16" xr3:uid="{4B6754DE-4395-4BAB-B82D-44CFB30B99EA}" name="Jaar 2031" dataDxfId="29"/>
    <tableColumn id="15" xr3:uid="{648875FF-F5F2-4553-AFF2-3DC7AF3BC88A}" name="Jaar 2032" dataDxfId="28"/>
    <tableColumn id="25" xr3:uid="{0344873C-71B0-47AD-A6FC-DC074CAA7247}" name="Verh scen. 2" dataDxfId="27">
      <calculatedColumnFormula>#REF!/SUM(#REF!)</calculatedColumnFormula>
    </tableColumn>
    <tableColumn id="27" xr3:uid="{5DC6E2AF-95C5-420A-A7DD-F1098FFAB056}" name="Toelichting" dataDxfId="26"/>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C20D8-C4F6-4EDF-A3EB-214509643064}">
  <sheetPr>
    <pageSetUpPr fitToPage="1"/>
  </sheetPr>
  <dimension ref="A1:N1598"/>
  <sheetViews>
    <sheetView topLeftCell="B1" zoomScaleNormal="100" workbookViewId="0">
      <selection activeCell="B1" sqref="B1"/>
    </sheetView>
  </sheetViews>
  <sheetFormatPr baseColWidth="10" defaultColWidth="8.83203125" defaultRowHeight="13" x14ac:dyDescent="0.15"/>
  <cols>
    <col min="1" max="1" width="30.5" hidden="1" customWidth="1"/>
    <col min="2" max="2" width="32" bestFit="1" customWidth="1"/>
    <col min="3" max="3" width="30.5" hidden="1" customWidth="1"/>
    <col min="4" max="4" width="41.1640625" bestFit="1" customWidth="1"/>
    <col min="5" max="5" width="8.5" bestFit="1" customWidth="1"/>
    <col min="6" max="6" width="35" bestFit="1" customWidth="1"/>
    <col min="7" max="7" width="14.1640625" style="8" bestFit="1" customWidth="1"/>
    <col min="8" max="8" width="19.5" style="8" bestFit="1" customWidth="1"/>
    <col min="9" max="9" width="9.1640625" style="32" bestFit="1" customWidth="1"/>
    <col min="10" max="12" width="5" style="35" bestFit="1" customWidth="1"/>
    <col min="13" max="13" width="5" bestFit="1" customWidth="1"/>
    <col min="14" max="14" width="10.5" bestFit="1" customWidth="1"/>
  </cols>
  <sheetData>
    <row r="1" spans="1:14" ht="20" x14ac:dyDescent="0.15">
      <c r="A1" s="5"/>
      <c r="B1" s="5" t="s">
        <v>1284</v>
      </c>
    </row>
    <row r="2" spans="1:14" x14ac:dyDescent="0.15">
      <c r="B2" t="s">
        <v>1285</v>
      </c>
    </row>
    <row r="3" spans="1:14" x14ac:dyDescent="0.15">
      <c r="A3" s="1"/>
      <c r="B3" s="2"/>
      <c r="C3" s="2"/>
      <c r="D3" s="2"/>
      <c r="E3" s="2"/>
      <c r="F3" s="2"/>
      <c r="G3" s="2"/>
      <c r="H3" s="2"/>
      <c r="I3" s="33" t="s">
        <v>1265</v>
      </c>
      <c r="J3" s="36"/>
      <c r="K3" s="36"/>
      <c r="L3" s="36"/>
      <c r="M3" s="37"/>
    </row>
    <row r="4" spans="1:14" s="16" customFormat="1" ht="32.25" customHeight="1" x14ac:dyDescent="0.15">
      <c r="A4" s="19" t="s">
        <v>531</v>
      </c>
      <c r="B4" s="19" t="s">
        <v>961</v>
      </c>
      <c r="C4" s="19" t="s">
        <v>312</v>
      </c>
      <c r="D4" s="19" t="s">
        <v>962</v>
      </c>
      <c r="E4" s="19" t="s">
        <v>1272</v>
      </c>
      <c r="F4" s="19" t="s">
        <v>960</v>
      </c>
      <c r="G4" s="27" t="s">
        <v>1267</v>
      </c>
      <c r="H4" s="27" t="s">
        <v>1268</v>
      </c>
      <c r="I4" s="1" t="s">
        <v>1279</v>
      </c>
      <c r="J4" s="52" t="s">
        <v>1280</v>
      </c>
      <c r="K4" s="52" t="s">
        <v>1281</v>
      </c>
      <c r="L4" s="52" t="s">
        <v>1282</v>
      </c>
      <c r="M4" s="47" t="s">
        <v>1283</v>
      </c>
      <c r="N4"/>
    </row>
    <row r="5" spans="1:14" x14ac:dyDescent="0.15">
      <c r="A5" s="1" t="s">
        <v>458</v>
      </c>
      <c r="B5" s="2" t="s">
        <v>923</v>
      </c>
      <c r="C5" s="2" t="s">
        <v>868</v>
      </c>
      <c r="D5" s="2" t="s">
        <v>529</v>
      </c>
      <c r="E5" s="2" t="s">
        <v>648</v>
      </c>
      <c r="F5" s="2" t="s">
        <v>896</v>
      </c>
      <c r="G5" s="2"/>
      <c r="H5" s="2"/>
      <c r="I5" s="29"/>
      <c r="J5" s="38"/>
      <c r="K5" s="38"/>
      <c r="L5" s="38"/>
      <c r="M5" s="39"/>
    </row>
    <row r="6" spans="1:14" x14ac:dyDescent="0.15">
      <c r="A6" s="3"/>
      <c r="B6" s="4"/>
      <c r="C6" s="4"/>
      <c r="D6" s="4"/>
      <c r="E6" s="4"/>
      <c r="F6" s="4"/>
      <c r="G6" s="4" t="s">
        <v>1264</v>
      </c>
      <c r="H6" s="4" t="s">
        <v>1286</v>
      </c>
      <c r="I6" s="31">
        <v>1</v>
      </c>
      <c r="J6" s="40"/>
      <c r="K6" s="40"/>
      <c r="L6" s="40"/>
      <c r="M6" s="41"/>
    </row>
    <row r="7" spans="1:14" x14ac:dyDescent="0.15">
      <c r="A7" s="3"/>
      <c r="B7" s="4"/>
      <c r="C7" s="4"/>
      <c r="D7" s="9" t="s">
        <v>953</v>
      </c>
      <c r="E7" s="9"/>
      <c r="F7" s="9"/>
      <c r="G7" s="9"/>
      <c r="H7" s="9"/>
      <c r="I7" s="29">
        <v>1</v>
      </c>
      <c r="J7" s="38"/>
      <c r="K7" s="38"/>
      <c r="L7" s="38"/>
      <c r="M7" s="39"/>
    </row>
    <row r="8" spans="1:14" x14ac:dyDescent="0.15">
      <c r="A8" s="3"/>
      <c r="B8" s="4"/>
      <c r="C8" s="4"/>
      <c r="D8" s="2"/>
      <c r="E8" s="2"/>
      <c r="F8" s="2"/>
      <c r="G8" s="2"/>
      <c r="H8" s="2"/>
      <c r="I8" s="29"/>
      <c r="J8" s="38"/>
      <c r="K8" s="38"/>
      <c r="L8" s="38"/>
      <c r="M8" s="39"/>
    </row>
    <row r="9" spans="1:14" x14ac:dyDescent="0.15">
      <c r="A9" s="3"/>
      <c r="B9" s="4"/>
      <c r="C9" s="4" t="s">
        <v>515</v>
      </c>
      <c r="D9" s="4" t="s">
        <v>877</v>
      </c>
      <c r="E9" s="4" t="s">
        <v>307</v>
      </c>
      <c r="F9" s="4" t="s">
        <v>1004</v>
      </c>
      <c r="G9" s="4"/>
      <c r="H9" s="4"/>
      <c r="I9" s="31"/>
      <c r="J9" s="40"/>
      <c r="K9" s="40"/>
      <c r="L9" s="40"/>
      <c r="M9" s="41"/>
    </row>
    <row r="10" spans="1:14" x14ac:dyDescent="0.15">
      <c r="A10" s="3"/>
      <c r="B10" s="4"/>
      <c r="C10" s="4"/>
      <c r="D10" s="4"/>
      <c r="E10" s="4"/>
      <c r="F10" s="4"/>
      <c r="G10" s="4" t="s">
        <v>1278</v>
      </c>
      <c r="H10" s="4" t="s">
        <v>1278</v>
      </c>
      <c r="I10" s="31"/>
      <c r="J10" s="40"/>
      <c r="K10" s="40"/>
      <c r="L10" s="40"/>
      <c r="M10" s="41"/>
    </row>
    <row r="11" spans="1:14" x14ac:dyDescent="0.15">
      <c r="A11" s="3"/>
      <c r="B11" s="4"/>
      <c r="C11" s="4"/>
      <c r="D11" s="4"/>
      <c r="E11" s="4" t="s">
        <v>76</v>
      </c>
      <c r="F11" s="4" t="s">
        <v>1140</v>
      </c>
      <c r="G11" s="4"/>
      <c r="H11" s="4"/>
      <c r="I11" s="31"/>
      <c r="J11" s="40"/>
      <c r="K11" s="40"/>
      <c r="L11" s="40"/>
      <c r="M11" s="41"/>
    </row>
    <row r="12" spans="1:14" x14ac:dyDescent="0.15">
      <c r="A12" s="3"/>
      <c r="B12" s="4"/>
      <c r="C12" s="4"/>
      <c r="D12" s="4"/>
      <c r="E12" s="4"/>
      <c r="F12" s="4"/>
      <c r="G12" s="4" t="s">
        <v>1278</v>
      </c>
      <c r="H12" s="4" t="s">
        <v>1278</v>
      </c>
      <c r="I12" s="31"/>
      <c r="J12" s="40"/>
      <c r="K12" s="40"/>
      <c r="L12" s="40"/>
      <c r="M12" s="41"/>
    </row>
    <row r="13" spans="1:14" x14ac:dyDescent="0.15">
      <c r="A13" s="3"/>
      <c r="B13" s="4"/>
      <c r="C13" s="4"/>
      <c r="D13" s="4"/>
      <c r="E13" s="4" t="s">
        <v>768</v>
      </c>
      <c r="F13" s="4" t="s">
        <v>1141</v>
      </c>
      <c r="G13" s="4"/>
      <c r="H13" s="4"/>
      <c r="I13" s="31"/>
      <c r="J13" s="40"/>
      <c r="K13" s="40"/>
      <c r="L13" s="40"/>
      <c r="M13" s="41"/>
    </row>
    <row r="14" spans="1:14" x14ac:dyDescent="0.15">
      <c r="A14" s="3"/>
      <c r="B14" s="4"/>
      <c r="C14" s="4"/>
      <c r="D14" s="4"/>
      <c r="E14" s="4"/>
      <c r="F14" s="4"/>
      <c r="G14" s="4" t="s">
        <v>1278</v>
      </c>
      <c r="H14" s="4" t="s">
        <v>1278</v>
      </c>
      <c r="I14" s="31"/>
      <c r="J14" s="40"/>
      <c r="K14" s="40"/>
      <c r="L14" s="40"/>
      <c r="M14" s="41"/>
    </row>
    <row r="15" spans="1:14" x14ac:dyDescent="0.15">
      <c r="A15" s="3"/>
      <c r="B15" s="4"/>
      <c r="C15" s="4"/>
      <c r="D15" s="4"/>
      <c r="E15" s="4" t="s">
        <v>532</v>
      </c>
      <c r="F15" s="4" t="s">
        <v>11</v>
      </c>
      <c r="G15" s="4"/>
      <c r="H15" s="4"/>
      <c r="I15" s="31"/>
      <c r="J15" s="40"/>
      <c r="K15" s="40"/>
      <c r="L15" s="40"/>
      <c r="M15" s="41"/>
    </row>
    <row r="16" spans="1:14" x14ac:dyDescent="0.15">
      <c r="A16" s="3"/>
      <c r="B16" s="4"/>
      <c r="C16" s="4"/>
      <c r="D16" s="4"/>
      <c r="E16" s="4"/>
      <c r="F16" s="4"/>
      <c r="G16" s="4" t="s">
        <v>1278</v>
      </c>
      <c r="H16" s="4" t="s">
        <v>1278</v>
      </c>
      <c r="I16" s="31"/>
      <c r="J16" s="40"/>
      <c r="K16" s="40"/>
      <c r="L16" s="40"/>
      <c r="M16" s="41"/>
    </row>
    <row r="17" spans="1:13" x14ac:dyDescent="0.15">
      <c r="A17" s="3"/>
      <c r="B17" s="4"/>
      <c r="C17" s="4"/>
      <c r="D17" s="4"/>
      <c r="E17" s="4" t="s">
        <v>297</v>
      </c>
      <c r="F17" s="4" t="s">
        <v>537</v>
      </c>
      <c r="G17" s="4"/>
      <c r="H17" s="4"/>
      <c r="I17" s="31"/>
      <c r="J17" s="40"/>
      <c r="K17" s="40"/>
      <c r="L17" s="40"/>
      <c r="M17" s="41"/>
    </row>
    <row r="18" spans="1:13" x14ac:dyDescent="0.15">
      <c r="A18" s="3"/>
      <c r="B18" s="4"/>
      <c r="C18" s="4"/>
      <c r="D18" s="4"/>
      <c r="E18" s="4"/>
      <c r="F18" s="4"/>
      <c r="G18" s="4" t="s">
        <v>1278</v>
      </c>
      <c r="H18" s="4" t="s">
        <v>1278</v>
      </c>
      <c r="I18" s="31"/>
      <c r="J18" s="40"/>
      <c r="K18" s="40"/>
      <c r="L18" s="40"/>
      <c r="M18" s="41"/>
    </row>
    <row r="19" spans="1:13" x14ac:dyDescent="0.15">
      <c r="A19" s="3"/>
      <c r="B19" s="4"/>
      <c r="C19" s="4"/>
      <c r="D19" s="2" t="s">
        <v>954</v>
      </c>
      <c r="E19" s="2"/>
      <c r="F19" s="2"/>
      <c r="G19" s="2"/>
      <c r="H19" s="2"/>
      <c r="I19" s="29"/>
      <c r="J19" s="38"/>
      <c r="K19" s="38"/>
      <c r="L19" s="38"/>
      <c r="M19" s="39"/>
    </row>
    <row r="20" spans="1:13" x14ac:dyDescent="0.15">
      <c r="A20" s="3"/>
      <c r="B20" s="4"/>
      <c r="C20" s="4"/>
      <c r="D20" s="2"/>
      <c r="E20" s="2"/>
      <c r="F20" s="2"/>
      <c r="G20" s="2"/>
      <c r="H20" s="2"/>
      <c r="I20" s="29"/>
      <c r="J20" s="38"/>
      <c r="K20" s="38"/>
      <c r="L20" s="38"/>
      <c r="M20" s="39"/>
    </row>
    <row r="21" spans="1:13" x14ac:dyDescent="0.15">
      <c r="A21" s="3"/>
      <c r="B21" s="4"/>
      <c r="C21" s="4" t="s">
        <v>615</v>
      </c>
      <c r="D21" s="4" t="s">
        <v>1144</v>
      </c>
      <c r="E21" s="4" t="s">
        <v>915</v>
      </c>
      <c r="F21" s="4" t="s">
        <v>791</v>
      </c>
      <c r="G21" s="4"/>
      <c r="H21" s="4"/>
      <c r="I21" s="31"/>
      <c r="J21" s="40"/>
      <c r="K21" s="40"/>
      <c r="L21" s="40"/>
      <c r="M21" s="41"/>
    </row>
    <row r="22" spans="1:13" x14ac:dyDescent="0.15">
      <c r="A22" s="3"/>
      <c r="B22" s="4"/>
      <c r="C22" s="4"/>
      <c r="D22" s="4"/>
      <c r="E22" s="4"/>
      <c r="F22" s="4"/>
      <c r="G22" s="4" t="s">
        <v>1278</v>
      </c>
      <c r="H22" s="4" t="s">
        <v>1278</v>
      </c>
      <c r="I22" s="31"/>
      <c r="J22" s="40"/>
      <c r="K22" s="40"/>
      <c r="L22" s="40"/>
      <c r="M22" s="41"/>
    </row>
    <row r="23" spans="1:13" x14ac:dyDescent="0.15">
      <c r="A23" s="3"/>
      <c r="B23" s="4"/>
      <c r="C23" s="4"/>
      <c r="D23" s="4"/>
      <c r="E23" s="4" t="s">
        <v>661</v>
      </c>
      <c r="F23" s="4" t="s">
        <v>677</v>
      </c>
      <c r="G23" s="4"/>
      <c r="H23" s="4"/>
      <c r="I23" s="31"/>
      <c r="J23" s="40"/>
      <c r="K23" s="40"/>
      <c r="L23" s="40"/>
      <c r="M23" s="41"/>
    </row>
    <row r="24" spans="1:13" x14ac:dyDescent="0.15">
      <c r="A24" s="3"/>
      <c r="B24" s="4"/>
      <c r="C24" s="4"/>
      <c r="D24" s="4"/>
      <c r="E24" s="4"/>
      <c r="F24" s="4"/>
      <c r="G24" s="4" t="s">
        <v>1278</v>
      </c>
      <c r="H24" s="4" t="s">
        <v>1278</v>
      </c>
      <c r="I24" s="31"/>
      <c r="J24" s="40"/>
      <c r="K24" s="40"/>
      <c r="L24" s="40"/>
      <c r="M24" s="41"/>
    </row>
    <row r="25" spans="1:13" x14ac:dyDescent="0.15">
      <c r="A25" s="3"/>
      <c r="B25" s="4"/>
      <c r="C25" s="4"/>
      <c r="D25" s="4"/>
      <c r="E25" s="4" t="s">
        <v>425</v>
      </c>
      <c r="F25" s="4" t="s">
        <v>758</v>
      </c>
      <c r="G25" s="4"/>
      <c r="H25" s="4"/>
      <c r="I25" s="31"/>
      <c r="J25" s="40"/>
      <c r="K25" s="40"/>
      <c r="L25" s="40"/>
      <c r="M25" s="41"/>
    </row>
    <row r="26" spans="1:13" x14ac:dyDescent="0.15">
      <c r="A26" s="3"/>
      <c r="B26" s="4"/>
      <c r="C26" s="4"/>
      <c r="D26" s="4"/>
      <c r="E26" s="4"/>
      <c r="F26" s="4"/>
      <c r="G26" s="4" t="s">
        <v>1278</v>
      </c>
      <c r="H26" s="4" t="s">
        <v>1278</v>
      </c>
      <c r="I26" s="31"/>
      <c r="J26" s="40"/>
      <c r="K26" s="40"/>
      <c r="L26" s="40"/>
      <c r="M26" s="41"/>
    </row>
    <row r="27" spans="1:13" x14ac:dyDescent="0.15">
      <c r="A27" s="3"/>
      <c r="B27" s="4"/>
      <c r="C27" s="4"/>
      <c r="D27" s="4"/>
      <c r="E27" s="4" t="s">
        <v>195</v>
      </c>
      <c r="F27" s="4" t="s">
        <v>352</v>
      </c>
      <c r="G27" s="4"/>
      <c r="H27" s="4"/>
      <c r="I27" s="31"/>
      <c r="J27" s="40"/>
      <c r="K27" s="40"/>
      <c r="L27" s="40"/>
      <c r="M27" s="41"/>
    </row>
    <row r="28" spans="1:13" x14ac:dyDescent="0.15">
      <c r="A28" s="3"/>
      <c r="B28" s="4"/>
      <c r="C28" s="4"/>
      <c r="D28" s="4"/>
      <c r="E28" s="4"/>
      <c r="F28" s="4"/>
      <c r="G28" s="4" t="s">
        <v>1278</v>
      </c>
      <c r="H28" s="4" t="s">
        <v>1278</v>
      </c>
      <c r="I28" s="31"/>
      <c r="J28" s="40"/>
      <c r="K28" s="40"/>
      <c r="L28" s="40"/>
      <c r="M28" s="41"/>
    </row>
    <row r="29" spans="1:13" x14ac:dyDescent="0.15">
      <c r="A29" s="3"/>
      <c r="B29" s="4"/>
      <c r="C29" s="4"/>
      <c r="D29" s="4"/>
      <c r="E29" s="4" t="s">
        <v>905</v>
      </c>
      <c r="F29" s="4" t="s">
        <v>860</v>
      </c>
      <c r="G29" s="4"/>
      <c r="H29" s="4"/>
      <c r="I29" s="31"/>
      <c r="J29" s="40"/>
      <c r="K29" s="40"/>
      <c r="L29" s="40"/>
      <c r="M29" s="41"/>
    </row>
    <row r="30" spans="1:13" x14ac:dyDescent="0.15">
      <c r="A30" s="3"/>
      <c r="B30" s="4"/>
      <c r="C30" s="4"/>
      <c r="D30" s="4"/>
      <c r="E30" s="4"/>
      <c r="F30" s="4"/>
      <c r="G30" s="4" t="s">
        <v>1278</v>
      </c>
      <c r="H30" s="4" t="s">
        <v>1278</v>
      </c>
      <c r="I30" s="31"/>
      <c r="J30" s="40"/>
      <c r="K30" s="40"/>
      <c r="L30" s="40"/>
      <c r="M30" s="41"/>
    </row>
    <row r="31" spans="1:13" x14ac:dyDescent="0.15">
      <c r="A31" s="3"/>
      <c r="B31" s="4"/>
      <c r="C31" s="4"/>
      <c r="D31" s="2" t="s">
        <v>1287</v>
      </c>
      <c r="E31" s="2"/>
      <c r="F31" s="2"/>
      <c r="G31" s="2"/>
      <c r="H31" s="2"/>
      <c r="I31" s="29"/>
      <c r="J31" s="38"/>
      <c r="K31" s="38"/>
      <c r="L31" s="38"/>
      <c r="M31" s="39"/>
    </row>
    <row r="32" spans="1:13" x14ac:dyDescent="0.15">
      <c r="A32" s="3"/>
      <c r="B32" s="4"/>
      <c r="C32" s="4"/>
      <c r="D32" s="2"/>
      <c r="E32" s="2"/>
      <c r="F32" s="2"/>
      <c r="G32" s="2"/>
      <c r="H32" s="2"/>
      <c r="I32" s="29"/>
      <c r="J32" s="38"/>
      <c r="K32" s="38"/>
      <c r="L32" s="38"/>
      <c r="M32" s="39"/>
    </row>
    <row r="33" spans="1:13" x14ac:dyDescent="0.15">
      <c r="A33" s="3"/>
      <c r="B33" s="4"/>
      <c r="C33" s="4" t="s">
        <v>263</v>
      </c>
      <c r="D33" s="4" t="s">
        <v>1124</v>
      </c>
      <c r="E33" s="4" t="s">
        <v>193</v>
      </c>
      <c r="F33" s="4" t="s">
        <v>1125</v>
      </c>
      <c r="G33" s="4"/>
      <c r="H33" s="4"/>
      <c r="I33" s="31"/>
      <c r="J33" s="40"/>
      <c r="K33" s="40"/>
      <c r="L33" s="40"/>
      <c r="M33" s="41"/>
    </row>
    <row r="34" spans="1:13" x14ac:dyDescent="0.15">
      <c r="A34" s="3"/>
      <c r="B34" s="4"/>
      <c r="C34" s="4"/>
      <c r="D34" s="4"/>
      <c r="E34" s="4"/>
      <c r="F34" s="4"/>
      <c r="G34" s="4" t="s">
        <v>1278</v>
      </c>
      <c r="H34" s="4" t="s">
        <v>1278</v>
      </c>
      <c r="I34" s="31"/>
      <c r="J34" s="40"/>
      <c r="K34" s="40"/>
      <c r="L34" s="40"/>
      <c r="M34" s="41"/>
    </row>
    <row r="35" spans="1:13" x14ac:dyDescent="0.15">
      <c r="A35" s="3"/>
      <c r="B35" s="4"/>
      <c r="C35" s="4"/>
      <c r="D35" s="4"/>
      <c r="E35" s="4" t="s">
        <v>899</v>
      </c>
      <c r="F35" s="4" t="s">
        <v>1126</v>
      </c>
      <c r="G35" s="4"/>
      <c r="H35" s="4"/>
      <c r="I35" s="31"/>
      <c r="J35" s="40"/>
      <c r="K35" s="40"/>
      <c r="L35" s="40"/>
      <c r="M35" s="41"/>
    </row>
    <row r="36" spans="1:13" x14ac:dyDescent="0.15">
      <c r="A36" s="3"/>
      <c r="B36" s="4"/>
      <c r="C36" s="4"/>
      <c r="D36" s="4"/>
      <c r="E36" s="4"/>
      <c r="F36" s="4"/>
      <c r="G36" s="4" t="s">
        <v>1278</v>
      </c>
      <c r="H36" s="4" t="s">
        <v>1278</v>
      </c>
      <c r="I36" s="31"/>
      <c r="J36" s="40"/>
      <c r="K36" s="40"/>
      <c r="L36" s="40"/>
      <c r="M36" s="41"/>
    </row>
    <row r="37" spans="1:13" x14ac:dyDescent="0.15">
      <c r="A37" s="3"/>
      <c r="B37" s="4"/>
      <c r="C37" s="4"/>
      <c r="D37" s="2" t="s">
        <v>1288</v>
      </c>
      <c r="E37" s="2"/>
      <c r="F37" s="2"/>
      <c r="G37" s="2"/>
      <c r="H37" s="2"/>
      <c r="I37" s="29"/>
      <c r="J37" s="38"/>
      <c r="K37" s="38"/>
      <c r="L37" s="38"/>
      <c r="M37" s="39"/>
    </row>
    <row r="38" spans="1:13" x14ac:dyDescent="0.15">
      <c r="A38" s="3"/>
      <c r="B38" s="4"/>
      <c r="C38" s="4"/>
      <c r="D38" s="2"/>
      <c r="E38" s="2"/>
      <c r="F38" s="2"/>
      <c r="G38" s="2"/>
      <c r="H38" s="2"/>
      <c r="I38" s="29"/>
      <c r="J38" s="38"/>
      <c r="K38" s="38"/>
      <c r="L38" s="38"/>
      <c r="M38" s="39"/>
    </row>
    <row r="39" spans="1:13" x14ac:dyDescent="0.15">
      <c r="A39" s="3"/>
      <c r="B39" s="4"/>
      <c r="C39" s="4" t="s">
        <v>1130</v>
      </c>
      <c r="D39" s="4" t="s">
        <v>90</v>
      </c>
      <c r="E39" s="4" t="s">
        <v>779</v>
      </c>
      <c r="F39" s="4" t="s">
        <v>1248</v>
      </c>
      <c r="G39" s="4"/>
      <c r="H39" s="4"/>
      <c r="I39" s="31"/>
      <c r="J39" s="40"/>
      <c r="K39" s="40"/>
      <c r="L39" s="40"/>
      <c r="M39" s="41"/>
    </row>
    <row r="40" spans="1:13" x14ac:dyDescent="0.15">
      <c r="A40" s="3"/>
      <c r="B40" s="4"/>
      <c r="C40" s="4"/>
      <c r="D40" s="4"/>
      <c r="E40" s="4"/>
      <c r="F40" s="4"/>
      <c r="G40" s="4" t="s">
        <v>1278</v>
      </c>
      <c r="H40" s="4" t="s">
        <v>1278</v>
      </c>
      <c r="I40" s="31"/>
      <c r="J40" s="40"/>
      <c r="K40" s="40"/>
      <c r="L40" s="40"/>
      <c r="M40" s="41"/>
    </row>
    <row r="41" spans="1:13" x14ac:dyDescent="0.15">
      <c r="A41" s="3"/>
      <c r="B41" s="4"/>
      <c r="C41" s="4"/>
      <c r="D41" s="4"/>
      <c r="E41" s="4" t="s">
        <v>536</v>
      </c>
      <c r="F41" s="4" t="s">
        <v>1249</v>
      </c>
      <c r="G41" s="4"/>
      <c r="H41" s="4"/>
      <c r="I41" s="31"/>
      <c r="J41" s="40"/>
      <c r="K41" s="40"/>
      <c r="L41" s="40"/>
      <c r="M41" s="41"/>
    </row>
    <row r="42" spans="1:13" x14ac:dyDescent="0.15">
      <c r="A42" s="3"/>
      <c r="B42" s="4"/>
      <c r="C42" s="4"/>
      <c r="D42" s="4"/>
      <c r="E42" s="4"/>
      <c r="F42" s="4"/>
      <c r="G42" s="4" t="s">
        <v>1278</v>
      </c>
      <c r="H42" s="4" t="s">
        <v>1278</v>
      </c>
      <c r="I42" s="31"/>
      <c r="J42" s="40"/>
      <c r="K42" s="40"/>
      <c r="L42" s="40"/>
      <c r="M42" s="41"/>
    </row>
    <row r="43" spans="1:13" x14ac:dyDescent="0.15">
      <c r="A43" s="3"/>
      <c r="B43" s="4"/>
      <c r="C43" s="4"/>
      <c r="D43" s="4"/>
      <c r="E43" s="4" t="s">
        <v>876</v>
      </c>
      <c r="F43" s="4" t="s">
        <v>1250</v>
      </c>
      <c r="G43" s="4"/>
      <c r="H43" s="4"/>
      <c r="I43" s="31"/>
      <c r="J43" s="40"/>
      <c r="K43" s="40"/>
      <c r="L43" s="40"/>
      <c r="M43" s="41"/>
    </row>
    <row r="44" spans="1:13" x14ac:dyDescent="0.15">
      <c r="A44" s="3"/>
      <c r="B44" s="4"/>
      <c r="C44" s="4"/>
      <c r="D44" s="4"/>
      <c r="E44" s="4"/>
      <c r="F44" s="4"/>
      <c r="G44" s="4" t="s">
        <v>1278</v>
      </c>
      <c r="H44" s="4" t="s">
        <v>1278</v>
      </c>
      <c r="I44" s="31"/>
      <c r="J44" s="40"/>
      <c r="K44" s="40"/>
      <c r="L44" s="40"/>
      <c r="M44" s="41"/>
    </row>
    <row r="45" spans="1:13" x14ac:dyDescent="0.15">
      <c r="A45" s="3"/>
      <c r="B45" s="4"/>
      <c r="C45" s="4"/>
      <c r="D45" s="4"/>
      <c r="E45" s="4" t="s">
        <v>73</v>
      </c>
      <c r="F45" s="4" t="s">
        <v>1251</v>
      </c>
      <c r="G45" s="4"/>
      <c r="H45" s="4"/>
      <c r="I45" s="31"/>
      <c r="J45" s="40"/>
      <c r="K45" s="40"/>
      <c r="L45" s="40"/>
      <c r="M45" s="41"/>
    </row>
    <row r="46" spans="1:13" x14ac:dyDescent="0.15">
      <c r="A46" s="3"/>
      <c r="B46" s="4"/>
      <c r="C46" s="4"/>
      <c r="D46" s="4"/>
      <c r="E46" s="4"/>
      <c r="F46" s="4"/>
      <c r="G46" s="4" t="s">
        <v>1278</v>
      </c>
      <c r="H46" s="4" t="s">
        <v>1278</v>
      </c>
      <c r="I46" s="31"/>
      <c r="J46" s="40"/>
      <c r="K46" s="40"/>
      <c r="L46" s="40"/>
      <c r="M46" s="41"/>
    </row>
    <row r="47" spans="1:13" x14ac:dyDescent="0.15">
      <c r="A47" s="3"/>
      <c r="B47" s="4"/>
      <c r="C47" s="4"/>
      <c r="D47" s="4"/>
      <c r="E47" s="4" t="s">
        <v>764</v>
      </c>
      <c r="F47" s="4" t="s">
        <v>1252</v>
      </c>
      <c r="G47" s="4"/>
      <c r="H47" s="4"/>
      <c r="I47" s="31"/>
      <c r="J47" s="40"/>
      <c r="K47" s="40"/>
      <c r="L47" s="40"/>
      <c r="M47" s="41"/>
    </row>
    <row r="48" spans="1:13" x14ac:dyDescent="0.15">
      <c r="A48" s="3"/>
      <c r="B48" s="4"/>
      <c r="C48" s="4"/>
      <c r="D48" s="4"/>
      <c r="E48" s="4"/>
      <c r="F48" s="4"/>
      <c r="G48" s="4" t="s">
        <v>1278</v>
      </c>
      <c r="H48" s="4" t="s">
        <v>1278</v>
      </c>
      <c r="I48" s="31"/>
      <c r="J48" s="40"/>
      <c r="K48" s="40"/>
      <c r="L48" s="40"/>
      <c r="M48" s="41"/>
    </row>
    <row r="49" spans="1:13" x14ac:dyDescent="0.15">
      <c r="A49" s="3"/>
      <c r="B49" s="4"/>
      <c r="C49" s="4"/>
      <c r="D49" s="4"/>
      <c r="E49" s="4" t="s">
        <v>528</v>
      </c>
      <c r="F49" s="4" t="s">
        <v>1258</v>
      </c>
      <c r="G49" s="4"/>
      <c r="H49" s="4"/>
      <c r="I49" s="31"/>
      <c r="J49" s="40"/>
      <c r="K49" s="40"/>
      <c r="L49" s="40"/>
      <c r="M49" s="41"/>
    </row>
    <row r="50" spans="1:13" x14ac:dyDescent="0.15">
      <c r="A50" s="3"/>
      <c r="B50" s="4"/>
      <c r="C50" s="4"/>
      <c r="D50" s="4"/>
      <c r="E50" s="4"/>
      <c r="F50" s="4"/>
      <c r="G50" s="4" t="s">
        <v>1278</v>
      </c>
      <c r="H50" s="4" t="s">
        <v>1278</v>
      </c>
      <c r="I50" s="31"/>
      <c r="J50" s="40"/>
      <c r="K50" s="40"/>
      <c r="L50" s="40"/>
      <c r="M50" s="41"/>
    </row>
    <row r="51" spans="1:13" x14ac:dyDescent="0.15">
      <c r="A51" s="3"/>
      <c r="B51" s="4"/>
      <c r="C51" s="4"/>
      <c r="D51" s="4"/>
      <c r="E51" s="4" t="s">
        <v>662</v>
      </c>
      <c r="F51" s="4" t="s">
        <v>1260</v>
      </c>
      <c r="G51" s="4"/>
      <c r="H51" s="4"/>
      <c r="I51" s="31"/>
      <c r="J51" s="40"/>
      <c r="K51" s="40"/>
      <c r="L51" s="40"/>
      <c r="M51" s="41"/>
    </row>
    <row r="52" spans="1:13" x14ac:dyDescent="0.15">
      <c r="A52" s="3"/>
      <c r="B52" s="4"/>
      <c r="C52" s="4"/>
      <c r="D52" s="4"/>
      <c r="E52" s="4"/>
      <c r="F52" s="4"/>
      <c r="G52" s="4" t="s">
        <v>1278</v>
      </c>
      <c r="H52" s="4" t="s">
        <v>1278</v>
      </c>
      <c r="I52" s="31"/>
      <c r="J52" s="40"/>
      <c r="K52" s="40"/>
      <c r="L52" s="40"/>
      <c r="M52" s="41"/>
    </row>
    <row r="53" spans="1:13" x14ac:dyDescent="0.15">
      <c r="A53" s="3"/>
      <c r="B53" s="4"/>
      <c r="C53" s="4"/>
      <c r="D53" s="2" t="s">
        <v>955</v>
      </c>
      <c r="E53" s="2"/>
      <c r="F53" s="2"/>
      <c r="G53" s="2"/>
      <c r="H53" s="2"/>
      <c r="I53" s="29"/>
      <c r="J53" s="38"/>
      <c r="K53" s="38"/>
      <c r="L53" s="38"/>
      <c r="M53" s="39"/>
    </row>
    <row r="54" spans="1:13" x14ac:dyDescent="0.15">
      <c r="A54" s="3"/>
      <c r="B54" s="4"/>
      <c r="C54" s="4"/>
      <c r="D54" s="2"/>
      <c r="E54" s="2"/>
      <c r="F54" s="2"/>
      <c r="G54" s="2"/>
      <c r="H54" s="2"/>
      <c r="I54" s="29"/>
      <c r="J54" s="38"/>
      <c r="K54" s="38"/>
      <c r="L54" s="38"/>
      <c r="M54" s="39"/>
    </row>
    <row r="55" spans="1:13" x14ac:dyDescent="0.15">
      <c r="A55" s="3"/>
      <c r="B55" s="4"/>
      <c r="C55" s="4" t="s">
        <v>1129</v>
      </c>
      <c r="D55" s="4" t="s">
        <v>1127</v>
      </c>
      <c r="E55" s="4" t="s">
        <v>435</v>
      </c>
      <c r="F55" s="4" t="s">
        <v>430</v>
      </c>
      <c r="G55" s="4"/>
      <c r="H55" s="4"/>
      <c r="I55" s="31"/>
      <c r="J55" s="40"/>
      <c r="K55" s="40"/>
      <c r="L55" s="40"/>
      <c r="M55" s="41"/>
    </row>
    <row r="56" spans="1:13" x14ac:dyDescent="0.15">
      <c r="A56" s="3"/>
      <c r="B56" s="4"/>
      <c r="C56" s="4"/>
      <c r="D56" s="4"/>
      <c r="E56" s="4"/>
      <c r="F56" s="4"/>
      <c r="G56" s="4" t="s">
        <v>1278</v>
      </c>
      <c r="H56" s="4" t="s">
        <v>1278</v>
      </c>
      <c r="I56" s="31"/>
      <c r="J56" s="40"/>
      <c r="K56" s="40"/>
      <c r="L56" s="40"/>
      <c r="M56" s="41"/>
    </row>
    <row r="57" spans="1:13" x14ac:dyDescent="0.15">
      <c r="A57" s="3"/>
      <c r="B57" s="4"/>
      <c r="C57" s="4"/>
      <c r="D57" s="2" t="s">
        <v>1289</v>
      </c>
      <c r="E57" s="2"/>
      <c r="F57" s="2"/>
      <c r="G57" s="2"/>
      <c r="H57" s="2"/>
      <c r="I57" s="29"/>
      <c r="J57" s="38"/>
      <c r="K57" s="38"/>
      <c r="L57" s="38"/>
      <c r="M57" s="39"/>
    </row>
    <row r="58" spans="1:13" x14ac:dyDescent="0.15">
      <c r="A58" s="3"/>
      <c r="B58" s="4"/>
      <c r="C58" s="4"/>
      <c r="D58" s="2"/>
      <c r="E58" s="2"/>
      <c r="F58" s="2"/>
      <c r="G58" s="2"/>
      <c r="H58" s="2"/>
      <c r="I58" s="29"/>
      <c r="J58" s="38"/>
      <c r="K58" s="38"/>
      <c r="L58" s="38"/>
      <c r="M58" s="39"/>
    </row>
    <row r="59" spans="1:13" x14ac:dyDescent="0.15">
      <c r="A59" s="3"/>
      <c r="B59" s="4"/>
      <c r="C59" s="4" t="s">
        <v>179</v>
      </c>
      <c r="D59" s="4" t="s">
        <v>591</v>
      </c>
      <c r="E59" s="30">
        <v>80660</v>
      </c>
      <c r="F59" s="4" t="s">
        <v>1009</v>
      </c>
      <c r="G59" s="4"/>
      <c r="H59" s="4"/>
      <c r="I59" s="31"/>
      <c r="J59" s="40"/>
      <c r="K59" s="40"/>
      <c r="L59" s="40"/>
      <c r="M59" s="41"/>
    </row>
    <row r="60" spans="1:13" x14ac:dyDescent="0.15">
      <c r="A60" s="3"/>
      <c r="B60" s="4"/>
      <c r="C60" s="4"/>
      <c r="D60" s="4"/>
      <c r="E60" s="30"/>
      <c r="F60" s="4"/>
      <c r="G60" s="4" t="s">
        <v>1278</v>
      </c>
      <c r="H60" s="4" t="s">
        <v>1278</v>
      </c>
      <c r="I60" s="31"/>
      <c r="J60" s="40"/>
      <c r="K60" s="40"/>
      <c r="L60" s="40"/>
      <c r="M60" s="41"/>
    </row>
    <row r="61" spans="1:13" x14ac:dyDescent="0.15">
      <c r="A61" s="3"/>
      <c r="B61" s="4"/>
      <c r="C61" s="4"/>
      <c r="D61" s="4"/>
      <c r="E61" s="4">
        <v>80670</v>
      </c>
      <c r="F61" s="4" t="s">
        <v>1006</v>
      </c>
      <c r="G61" s="4"/>
      <c r="H61" s="4"/>
      <c r="I61" s="31"/>
      <c r="J61" s="40"/>
      <c r="K61" s="40"/>
      <c r="L61" s="40"/>
      <c r="M61" s="41"/>
    </row>
    <row r="62" spans="1:13" x14ac:dyDescent="0.15">
      <c r="A62" s="3"/>
      <c r="B62" s="4"/>
      <c r="C62" s="4"/>
      <c r="D62" s="4"/>
      <c r="E62" s="4"/>
      <c r="F62" s="4"/>
      <c r="G62" s="4" t="s">
        <v>1278</v>
      </c>
      <c r="H62" s="4" t="s">
        <v>1278</v>
      </c>
      <c r="I62" s="31"/>
      <c r="J62" s="40"/>
      <c r="K62" s="40"/>
      <c r="L62" s="40"/>
      <c r="M62" s="41"/>
    </row>
    <row r="63" spans="1:13" x14ac:dyDescent="0.15">
      <c r="A63" s="3"/>
      <c r="B63" s="4"/>
      <c r="C63" s="4"/>
      <c r="D63" s="4"/>
      <c r="E63" s="4">
        <v>80680</v>
      </c>
      <c r="F63" s="4" t="s">
        <v>1122</v>
      </c>
      <c r="G63" s="4"/>
      <c r="H63" s="4"/>
      <c r="I63" s="31"/>
      <c r="J63" s="40"/>
      <c r="K63" s="40"/>
      <c r="L63" s="40"/>
      <c r="M63" s="41"/>
    </row>
    <row r="64" spans="1:13" x14ac:dyDescent="0.15">
      <c r="A64" s="3"/>
      <c r="B64" s="4"/>
      <c r="C64" s="4"/>
      <c r="D64" s="4"/>
      <c r="E64" s="4"/>
      <c r="F64" s="4"/>
      <c r="G64" s="4" t="s">
        <v>1278</v>
      </c>
      <c r="H64" s="4" t="s">
        <v>1278</v>
      </c>
      <c r="I64" s="31"/>
      <c r="J64" s="40"/>
      <c r="K64" s="40"/>
      <c r="L64" s="40"/>
      <c r="M64" s="41"/>
    </row>
    <row r="65" spans="1:13" x14ac:dyDescent="0.15">
      <c r="A65" s="3"/>
      <c r="B65" s="4"/>
      <c r="C65" s="4"/>
      <c r="D65" s="4"/>
      <c r="E65" s="4" t="s">
        <v>654</v>
      </c>
      <c r="F65" s="4" t="s">
        <v>991</v>
      </c>
      <c r="G65" s="4"/>
      <c r="H65" s="4"/>
      <c r="I65" s="31"/>
      <c r="J65" s="40"/>
      <c r="K65" s="40"/>
      <c r="L65" s="40"/>
      <c r="M65" s="41"/>
    </row>
    <row r="66" spans="1:13" x14ac:dyDescent="0.15">
      <c r="A66" s="3"/>
      <c r="B66" s="4"/>
      <c r="C66" s="4"/>
      <c r="D66" s="4"/>
      <c r="E66" s="4"/>
      <c r="F66" s="4"/>
      <c r="G66" s="4" t="s">
        <v>1278</v>
      </c>
      <c r="H66" s="4" t="s">
        <v>1278</v>
      </c>
      <c r="I66" s="31"/>
      <c r="J66" s="40"/>
      <c r="K66" s="40"/>
      <c r="L66" s="40"/>
      <c r="M66" s="41"/>
    </row>
    <row r="67" spans="1:13" x14ac:dyDescent="0.15">
      <c r="A67" s="3"/>
      <c r="B67" s="4"/>
      <c r="C67" s="4"/>
      <c r="D67" s="4"/>
      <c r="E67" s="4" t="s">
        <v>790</v>
      </c>
      <c r="F67" s="4" t="s">
        <v>1266</v>
      </c>
      <c r="G67" s="4"/>
      <c r="H67" s="4"/>
      <c r="I67" s="31"/>
      <c r="J67" s="40"/>
      <c r="K67" s="40"/>
      <c r="L67" s="40"/>
      <c r="M67" s="41"/>
    </row>
    <row r="68" spans="1:13" x14ac:dyDescent="0.15">
      <c r="A68" s="3"/>
      <c r="B68" s="4"/>
      <c r="C68" s="4"/>
      <c r="D68" s="4"/>
      <c r="E68" s="4"/>
      <c r="F68" s="4"/>
      <c r="G68" s="4" t="s">
        <v>1278</v>
      </c>
      <c r="H68" s="4" t="s">
        <v>1278</v>
      </c>
      <c r="I68" s="31"/>
      <c r="J68" s="40"/>
      <c r="K68" s="40"/>
      <c r="L68" s="40"/>
      <c r="M68" s="41"/>
    </row>
    <row r="69" spans="1:13" x14ac:dyDescent="0.15">
      <c r="A69" s="3"/>
      <c r="B69" s="4"/>
      <c r="C69" s="4"/>
      <c r="D69" s="4"/>
      <c r="E69" s="4" t="s">
        <v>548</v>
      </c>
      <c r="F69" s="4" t="s">
        <v>772</v>
      </c>
      <c r="G69" s="4"/>
      <c r="H69" s="4"/>
      <c r="I69" s="31"/>
      <c r="J69" s="40"/>
      <c r="K69" s="40"/>
      <c r="L69" s="40"/>
      <c r="M69" s="41"/>
    </row>
    <row r="70" spans="1:13" x14ac:dyDescent="0.15">
      <c r="A70" s="3"/>
      <c r="B70" s="4"/>
      <c r="C70" s="4"/>
      <c r="D70" s="4"/>
      <c r="E70" s="4"/>
      <c r="F70" s="4"/>
      <c r="G70" s="4" t="s">
        <v>1278</v>
      </c>
      <c r="H70" s="4" t="s">
        <v>1278</v>
      </c>
      <c r="I70" s="31"/>
      <c r="J70" s="40"/>
      <c r="K70" s="40"/>
      <c r="L70" s="40"/>
      <c r="M70" s="41"/>
    </row>
    <row r="71" spans="1:13" x14ac:dyDescent="0.15">
      <c r="A71" s="3"/>
      <c r="B71" s="4"/>
      <c r="C71" s="4"/>
      <c r="D71" s="4"/>
      <c r="E71" s="4" t="s">
        <v>318</v>
      </c>
      <c r="F71" s="4" t="s">
        <v>837</v>
      </c>
      <c r="G71" s="4"/>
      <c r="H71" s="4"/>
      <c r="I71" s="31"/>
      <c r="J71" s="40"/>
      <c r="K71" s="40"/>
      <c r="L71" s="40"/>
      <c r="M71" s="41"/>
    </row>
    <row r="72" spans="1:13" x14ac:dyDescent="0.15">
      <c r="A72" s="3"/>
      <c r="B72" s="4"/>
      <c r="C72" s="4"/>
      <c r="D72" s="4"/>
      <c r="E72" s="4"/>
      <c r="F72" s="4"/>
      <c r="G72" s="4" t="s">
        <v>1278</v>
      </c>
      <c r="H72" s="4" t="s">
        <v>1278</v>
      </c>
      <c r="I72" s="31"/>
      <c r="J72" s="40"/>
      <c r="K72" s="40"/>
      <c r="L72" s="40"/>
      <c r="M72" s="41"/>
    </row>
    <row r="73" spans="1:13" x14ac:dyDescent="0.15">
      <c r="A73" s="3"/>
      <c r="B73" s="4"/>
      <c r="C73" s="4"/>
      <c r="D73" s="4"/>
      <c r="E73" s="4" t="s">
        <v>85</v>
      </c>
      <c r="F73" s="4" t="s">
        <v>711</v>
      </c>
      <c r="G73" s="4"/>
      <c r="H73" s="4"/>
      <c r="I73" s="31"/>
      <c r="J73" s="40"/>
      <c r="K73" s="40"/>
      <c r="L73" s="40"/>
      <c r="M73" s="41"/>
    </row>
    <row r="74" spans="1:13" x14ac:dyDescent="0.15">
      <c r="A74" s="3"/>
      <c r="B74" s="4"/>
      <c r="C74" s="4"/>
      <c r="D74" s="4"/>
      <c r="E74" s="4"/>
      <c r="F74" s="4"/>
      <c r="G74" s="4" t="s">
        <v>1278</v>
      </c>
      <c r="H74" s="4" t="s">
        <v>1278</v>
      </c>
      <c r="I74" s="31"/>
      <c r="J74" s="40"/>
      <c r="K74" s="40"/>
      <c r="L74" s="40"/>
      <c r="M74" s="41"/>
    </row>
    <row r="75" spans="1:13" x14ac:dyDescent="0.15">
      <c r="A75" s="3"/>
      <c r="B75" s="4"/>
      <c r="C75" s="4"/>
      <c r="D75" s="4"/>
      <c r="E75" s="4" t="s">
        <v>413</v>
      </c>
      <c r="F75" s="4" t="s">
        <v>1008</v>
      </c>
      <c r="G75" s="4"/>
      <c r="H75" s="4"/>
      <c r="I75" s="31"/>
      <c r="J75" s="40"/>
      <c r="K75" s="40"/>
      <c r="L75" s="40"/>
      <c r="M75" s="41"/>
    </row>
    <row r="76" spans="1:13" x14ac:dyDescent="0.15">
      <c r="A76" s="3"/>
      <c r="B76" s="4"/>
      <c r="C76" s="4"/>
      <c r="D76" s="4"/>
      <c r="E76" s="4"/>
      <c r="F76" s="4"/>
      <c r="G76" s="4" t="s">
        <v>1278</v>
      </c>
      <c r="H76" s="4" t="s">
        <v>1278</v>
      </c>
      <c r="I76" s="31"/>
      <c r="J76" s="40"/>
      <c r="K76" s="40"/>
      <c r="L76" s="40"/>
      <c r="M76" s="41"/>
    </row>
    <row r="77" spans="1:13" x14ac:dyDescent="0.15">
      <c r="A77" s="3"/>
      <c r="B77" s="4"/>
      <c r="C77" s="4"/>
      <c r="D77" s="4"/>
      <c r="E77" s="4" t="s">
        <v>441</v>
      </c>
      <c r="F77" s="4" t="s">
        <v>1123</v>
      </c>
      <c r="G77" s="4"/>
      <c r="H77" s="4"/>
      <c r="I77" s="31"/>
      <c r="J77" s="40"/>
      <c r="K77" s="40"/>
      <c r="L77" s="40"/>
      <c r="M77" s="41"/>
    </row>
    <row r="78" spans="1:13" x14ac:dyDescent="0.15">
      <c r="A78" s="3"/>
      <c r="B78" s="4"/>
      <c r="C78" s="4"/>
      <c r="D78" s="4"/>
      <c r="E78" s="4"/>
      <c r="F78" s="4"/>
      <c r="G78" s="4" t="s">
        <v>1278</v>
      </c>
      <c r="H78" s="4" t="s">
        <v>1278</v>
      </c>
      <c r="I78" s="31"/>
      <c r="J78" s="40"/>
      <c r="K78" s="40"/>
      <c r="L78" s="40"/>
      <c r="M78" s="41"/>
    </row>
    <row r="79" spans="1:13" x14ac:dyDescent="0.15">
      <c r="A79" s="3"/>
      <c r="B79" s="4"/>
      <c r="C79" s="4"/>
      <c r="D79" s="4"/>
      <c r="E79" s="4" t="s">
        <v>376</v>
      </c>
      <c r="F79" s="4" t="s">
        <v>1128</v>
      </c>
      <c r="G79" s="4"/>
      <c r="H79" s="4"/>
      <c r="I79" s="31"/>
      <c r="J79" s="40"/>
      <c r="K79" s="40"/>
      <c r="L79" s="40"/>
      <c r="M79" s="41"/>
    </row>
    <row r="80" spans="1:13" x14ac:dyDescent="0.15">
      <c r="A80" s="3"/>
      <c r="B80" s="4"/>
      <c r="C80" s="4"/>
      <c r="D80" s="4"/>
      <c r="E80" s="4"/>
      <c r="F80" s="4"/>
      <c r="G80" s="4" t="s">
        <v>1278</v>
      </c>
      <c r="H80" s="4" t="s">
        <v>1278</v>
      </c>
      <c r="I80" s="31"/>
      <c r="J80" s="40"/>
      <c r="K80" s="40"/>
      <c r="L80" s="40"/>
      <c r="M80" s="41"/>
    </row>
    <row r="81" spans="1:13" x14ac:dyDescent="0.15">
      <c r="A81" s="3"/>
      <c r="B81" s="4"/>
      <c r="C81" s="4"/>
      <c r="D81" s="4"/>
      <c r="E81" s="4" t="s">
        <v>81</v>
      </c>
      <c r="F81" s="4" t="s">
        <v>1007</v>
      </c>
      <c r="G81" s="4"/>
      <c r="H81" s="4"/>
      <c r="I81" s="31"/>
      <c r="J81" s="40"/>
      <c r="K81" s="40"/>
      <c r="L81" s="40"/>
      <c r="M81" s="41"/>
    </row>
    <row r="82" spans="1:13" x14ac:dyDescent="0.15">
      <c r="A82" s="3"/>
      <c r="B82" s="4"/>
      <c r="C82" s="4"/>
      <c r="D82" s="4"/>
      <c r="E82" s="4"/>
      <c r="F82" s="4"/>
      <c r="G82" s="4" t="s">
        <v>1278</v>
      </c>
      <c r="H82" s="4" t="s">
        <v>1278</v>
      </c>
      <c r="I82" s="31"/>
      <c r="J82" s="40"/>
      <c r="K82" s="40"/>
      <c r="L82" s="40"/>
      <c r="M82" s="41"/>
    </row>
    <row r="83" spans="1:13" x14ac:dyDescent="0.15">
      <c r="A83" s="3"/>
      <c r="B83" s="4"/>
      <c r="C83" s="4"/>
      <c r="D83" s="2" t="s">
        <v>1137</v>
      </c>
      <c r="E83" s="2"/>
      <c r="F83" s="2"/>
      <c r="G83" s="2"/>
      <c r="H83" s="2"/>
      <c r="I83" s="29"/>
      <c r="J83" s="38"/>
      <c r="K83" s="38"/>
      <c r="L83" s="38"/>
      <c r="M83" s="39"/>
    </row>
    <row r="84" spans="1:13" x14ac:dyDescent="0.15">
      <c r="A84" s="3"/>
      <c r="B84" s="4"/>
      <c r="C84" s="4"/>
      <c r="D84" s="2"/>
      <c r="E84" s="2"/>
      <c r="F84" s="2"/>
      <c r="G84" s="2"/>
      <c r="H84" s="2"/>
      <c r="I84" s="29"/>
      <c r="J84" s="38"/>
      <c r="K84" s="38"/>
      <c r="L84" s="38"/>
      <c r="M84" s="39"/>
    </row>
    <row r="85" spans="1:13" x14ac:dyDescent="0.15">
      <c r="A85" s="3"/>
      <c r="B85" s="2" t="s">
        <v>949</v>
      </c>
      <c r="C85" s="2"/>
      <c r="D85" s="2"/>
      <c r="E85" s="2"/>
      <c r="F85" s="2"/>
      <c r="G85" s="2"/>
      <c r="H85" s="2"/>
      <c r="I85" s="29">
        <v>1</v>
      </c>
      <c r="J85" s="38"/>
      <c r="K85" s="38"/>
      <c r="L85" s="38"/>
      <c r="M85" s="39"/>
    </row>
    <row r="86" spans="1:13" x14ac:dyDescent="0.15">
      <c r="A86" s="3"/>
      <c r="B86" s="2"/>
      <c r="C86" s="2"/>
      <c r="D86" s="2"/>
      <c r="E86" s="2"/>
      <c r="F86" s="2"/>
      <c r="G86" s="2"/>
      <c r="H86" s="2"/>
      <c r="I86" s="29"/>
      <c r="J86" s="38"/>
      <c r="K86" s="38"/>
      <c r="L86" s="38"/>
      <c r="M86" s="39"/>
    </row>
    <row r="87" spans="1:13" x14ac:dyDescent="0.15">
      <c r="A87" s="3" t="s">
        <v>230</v>
      </c>
      <c r="B87" s="4" t="s">
        <v>1142</v>
      </c>
      <c r="C87" s="4" t="s">
        <v>699</v>
      </c>
      <c r="D87" s="4" t="s">
        <v>576</v>
      </c>
      <c r="E87" s="4" t="s">
        <v>848</v>
      </c>
      <c r="F87" s="4" t="s">
        <v>18</v>
      </c>
      <c r="G87" s="4"/>
      <c r="H87" s="4"/>
      <c r="I87" s="31"/>
      <c r="J87" s="40"/>
      <c r="K87" s="40"/>
      <c r="L87" s="40"/>
      <c r="M87" s="41"/>
    </row>
    <row r="88" spans="1:13" x14ac:dyDescent="0.15">
      <c r="A88" s="3"/>
      <c r="B88" s="4"/>
      <c r="C88" s="4"/>
      <c r="D88" s="4"/>
      <c r="E88" s="4"/>
      <c r="F88" s="4"/>
      <c r="G88" s="4" t="s">
        <v>1278</v>
      </c>
      <c r="H88" s="4" t="s">
        <v>1278</v>
      </c>
      <c r="I88" s="31"/>
      <c r="J88" s="40"/>
      <c r="K88" s="40"/>
      <c r="L88" s="40"/>
      <c r="M88" s="41"/>
    </row>
    <row r="89" spans="1:13" x14ac:dyDescent="0.15">
      <c r="A89" s="3"/>
      <c r="B89" s="4"/>
      <c r="C89" s="4"/>
      <c r="D89" s="2" t="s">
        <v>1290</v>
      </c>
      <c r="E89" s="2"/>
      <c r="F89" s="2"/>
      <c r="G89" s="2"/>
      <c r="H89" s="2"/>
      <c r="I89" s="29"/>
      <c r="J89" s="38"/>
      <c r="K89" s="38"/>
      <c r="L89" s="38"/>
      <c r="M89" s="39"/>
    </row>
    <row r="90" spans="1:13" x14ac:dyDescent="0.15">
      <c r="A90" s="3"/>
      <c r="B90" s="4"/>
      <c r="C90" s="4"/>
      <c r="D90" s="2"/>
      <c r="E90" s="2"/>
      <c r="F90" s="2"/>
      <c r="G90" s="2"/>
      <c r="H90" s="2"/>
      <c r="I90" s="29"/>
      <c r="J90" s="38"/>
      <c r="K90" s="38"/>
      <c r="L90" s="38"/>
      <c r="M90" s="39"/>
    </row>
    <row r="91" spans="1:13" x14ac:dyDescent="0.15">
      <c r="A91" s="3"/>
      <c r="B91" s="4"/>
      <c r="C91" s="4" t="s">
        <v>356</v>
      </c>
      <c r="D91" s="4" t="s">
        <v>315</v>
      </c>
      <c r="E91" s="4" t="s">
        <v>496</v>
      </c>
      <c r="F91" s="4" t="s">
        <v>1005</v>
      </c>
      <c r="G91" s="4"/>
      <c r="H91" s="4"/>
      <c r="I91" s="31"/>
      <c r="J91" s="40"/>
      <c r="K91" s="40"/>
      <c r="L91" s="40"/>
      <c r="M91" s="41"/>
    </row>
    <row r="92" spans="1:13" x14ac:dyDescent="0.15">
      <c r="A92" s="3"/>
      <c r="B92" s="4"/>
      <c r="C92" s="4"/>
      <c r="D92" s="4"/>
      <c r="E92" s="4"/>
      <c r="F92" s="4"/>
      <c r="G92" s="4" t="s">
        <v>1278</v>
      </c>
      <c r="H92" s="4" t="s">
        <v>1278</v>
      </c>
      <c r="I92" s="31"/>
      <c r="J92" s="40"/>
      <c r="K92" s="40"/>
      <c r="L92" s="40"/>
      <c r="M92" s="41"/>
    </row>
    <row r="93" spans="1:13" x14ac:dyDescent="0.15">
      <c r="A93" s="3"/>
      <c r="B93" s="4"/>
      <c r="C93" s="4"/>
      <c r="D93" s="4"/>
      <c r="E93" s="4" t="s">
        <v>259</v>
      </c>
      <c r="F93" s="4" t="s">
        <v>1180</v>
      </c>
      <c r="G93" s="4"/>
      <c r="H93" s="4"/>
      <c r="I93" s="31"/>
      <c r="J93" s="40"/>
      <c r="K93" s="40"/>
      <c r="L93" s="40"/>
      <c r="M93" s="41"/>
    </row>
    <row r="94" spans="1:13" x14ac:dyDescent="0.15">
      <c r="A94" s="3"/>
      <c r="B94" s="4"/>
      <c r="C94" s="4"/>
      <c r="D94" s="4"/>
      <c r="E94" s="4"/>
      <c r="F94" s="4"/>
      <c r="G94" s="4" t="s">
        <v>1278</v>
      </c>
      <c r="H94" s="4" t="s">
        <v>1278</v>
      </c>
      <c r="I94" s="31"/>
      <c r="J94" s="40"/>
      <c r="K94" s="40"/>
      <c r="L94" s="40"/>
      <c r="M94" s="41"/>
    </row>
    <row r="95" spans="1:13" x14ac:dyDescent="0.15">
      <c r="A95" s="3"/>
      <c r="B95" s="4"/>
      <c r="C95" s="4"/>
      <c r="D95" s="4"/>
      <c r="E95" s="4" t="s">
        <v>28</v>
      </c>
      <c r="F95" s="4" t="s">
        <v>1181</v>
      </c>
      <c r="G95" s="4"/>
      <c r="H95" s="4"/>
      <c r="I95" s="31"/>
      <c r="J95" s="40"/>
      <c r="K95" s="40"/>
      <c r="L95" s="40"/>
      <c r="M95" s="41"/>
    </row>
    <row r="96" spans="1:13" x14ac:dyDescent="0.15">
      <c r="A96" s="3"/>
      <c r="B96" s="4"/>
      <c r="C96" s="4"/>
      <c r="D96" s="4"/>
      <c r="E96" s="4"/>
      <c r="F96" s="4"/>
      <c r="G96" s="4" t="s">
        <v>1278</v>
      </c>
      <c r="H96" s="4" t="s">
        <v>1278</v>
      </c>
      <c r="I96" s="31"/>
      <c r="J96" s="40"/>
      <c r="K96" s="40"/>
      <c r="L96" s="40"/>
      <c r="M96" s="41"/>
    </row>
    <row r="97" spans="1:13" x14ac:dyDescent="0.15">
      <c r="A97" s="3"/>
      <c r="B97" s="4"/>
      <c r="C97" s="4"/>
      <c r="D97" s="4"/>
      <c r="E97" s="4" t="s">
        <v>718</v>
      </c>
      <c r="F97" s="4" t="s">
        <v>659</v>
      </c>
      <c r="G97" s="4"/>
      <c r="H97" s="4"/>
      <c r="I97" s="31"/>
      <c r="J97" s="40"/>
      <c r="K97" s="40"/>
      <c r="L97" s="40"/>
      <c r="M97" s="41"/>
    </row>
    <row r="98" spans="1:13" x14ac:dyDescent="0.15">
      <c r="A98" s="3"/>
      <c r="B98" s="4"/>
      <c r="C98" s="4"/>
      <c r="D98" s="4"/>
      <c r="E98" s="4"/>
      <c r="F98" s="4"/>
      <c r="G98" s="4" t="s">
        <v>1278</v>
      </c>
      <c r="H98" s="4" t="s">
        <v>1278</v>
      </c>
      <c r="I98" s="31"/>
      <c r="J98" s="40"/>
      <c r="K98" s="40"/>
      <c r="L98" s="40"/>
      <c r="M98" s="41"/>
    </row>
    <row r="99" spans="1:13" x14ac:dyDescent="0.15">
      <c r="A99" s="3"/>
      <c r="B99" s="4"/>
      <c r="C99" s="4"/>
      <c r="D99" s="4"/>
      <c r="E99" s="4" t="s">
        <v>482</v>
      </c>
      <c r="F99" s="4" t="s">
        <v>870</v>
      </c>
      <c r="G99" s="4"/>
      <c r="H99" s="4"/>
      <c r="I99" s="31"/>
      <c r="J99" s="40"/>
      <c r="K99" s="40"/>
      <c r="L99" s="40"/>
      <c r="M99" s="41"/>
    </row>
    <row r="100" spans="1:13" x14ac:dyDescent="0.15">
      <c r="A100" s="3"/>
      <c r="B100" s="4"/>
      <c r="C100" s="4"/>
      <c r="D100" s="4"/>
      <c r="E100" s="4"/>
      <c r="F100" s="4"/>
      <c r="G100" s="4" t="s">
        <v>1278</v>
      </c>
      <c r="H100" s="4" t="s">
        <v>1278</v>
      </c>
      <c r="I100" s="31"/>
      <c r="J100" s="40"/>
      <c r="K100" s="40"/>
      <c r="L100" s="40"/>
      <c r="M100" s="41"/>
    </row>
    <row r="101" spans="1:13" x14ac:dyDescent="0.15">
      <c r="A101" s="3"/>
      <c r="B101" s="4"/>
      <c r="C101" s="4"/>
      <c r="D101" s="2" t="s">
        <v>956</v>
      </c>
      <c r="E101" s="2"/>
      <c r="F101" s="2"/>
      <c r="G101" s="2"/>
      <c r="H101" s="2"/>
      <c r="I101" s="29"/>
      <c r="J101" s="38"/>
      <c r="K101" s="38"/>
      <c r="L101" s="38"/>
      <c r="M101" s="39"/>
    </row>
    <row r="102" spans="1:13" x14ac:dyDescent="0.15">
      <c r="A102" s="3"/>
      <c r="B102" s="4"/>
      <c r="C102" s="4"/>
      <c r="D102" s="2"/>
      <c r="E102" s="2"/>
      <c r="F102" s="2"/>
      <c r="G102" s="2"/>
      <c r="H102" s="2"/>
      <c r="I102" s="29"/>
      <c r="J102" s="38"/>
      <c r="K102" s="38"/>
      <c r="L102" s="38"/>
      <c r="M102" s="39"/>
    </row>
    <row r="103" spans="1:13" x14ac:dyDescent="0.15">
      <c r="A103" s="3"/>
      <c r="B103" s="4"/>
      <c r="C103" s="4" t="s">
        <v>836</v>
      </c>
      <c r="D103" s="4" t="s">
        <v>1145</v>
      </c>
      <c r="E103" s="4" t="s">
        <v>164</v>
      </c>
      <c r="F103" s="4" t="s">
        <v>407</v>
      </c>
      <c r="G103" s="4"/>
      <c r="H103" s="4"/>
      <c r="I103" s="31"/>
      <c r="J103" s="40"/>
      <c r="K103" s="40"/>
      <c r="L103" s="40"/>
      <c r="M103" s="41"/>
    </row>
    <row r="104" spans="1:13" x14ac:dyDescent="0.15">
      <c r="A104" s="3"/>
      <c r="B104" s="4"/>
      <c r="C104" s="4"/>
      <c r="D104" s="4"/>
      <c r="E104" s="4"/>
      <c r="F104" s="4"/>
      <c r="G104" s="4" t="s">
        <v>1278</v>
      </c>
      <c r="H104" s="4" t="s">
        <v>1278</v>
      </c>
      <c r="I104" s="31"/>
      <c r="J104" s="40"/>
      <c r="K104" s="40"/>
      <c r="L104" s="40"/>
      <c r="M104" s="41"/>
    </row>
    <row r="105" spans="1:13" x14ac:dyDescent="0.15">
      <c r="A105" s="3"/>
      <c r="B105" s="4"/>
      <c r="C105" s="4"/>
      <c r="D105" s="4"/>
      <c r="E105" s="4" t="s">
        <v>863</v>
      </c>
      <c r="F105" s="4" t="s">
        <v>799</v>
      </c>
      <c r="G105" s="4"/>
      <c r="H105" s="4"/>
      <c r="I105" s="31"/>
      <c r="J105" s="40"/>
      <c r="K105" s="40"/>
      <c r="L105" s="40"/>
      <c r="M105" s="41"/>
    </row>
    <row r="106" spans="1:13" x14ac:dyDescent="0.15">
      <c r="A106" s="3"/>
      <c r="B106" s="4"/>
      <c r="C106" s="4"/>
      <c r="D106" s="4"/>
      <c r="E106" s="4"/>
      <c r="F106" s="4"/>
      <c r="G106" s="4" t="s">
        <v>1278</v>
      </c>
      <c r="H106" s="4" t="s">
        <v>1278</v>
      </c>
      <c r="I106" s="31"/>
      <c r="J106" s="40"/>
      <c r="K106" s="40"/>
      <c r="L106" s="40"/>
      <c r="M106" s="41"/>
    </row>
    <row r="107" spans="1:13" x14ac:dyDescent="0.15">
      <c r="A107" s="3"/>
      <c r="B107" s="4"/>
      <c r="C107" s="4"/>
      <c r="D107" s="4"/>
      <c r="E107" s="4" t="s">
        <v>608</v>
      </c>
      <c r="F107" s="4" t="s">
        <v>831</v>
      </c>
      <c r="G107" s="4"/>
      <c r="H107" s="4"/>
      <c r="I107" s="31"/>
      <c r="J107" s="40"/>
      <c r="K107" s="40"/>
      <c r="L107" s="40"/>
      <c r="M107" s="41"/>
    </row>
    <row r="108" spans="1:13" x14ac:dyDescent="0.15">
      <c r="A108" s="3"/>
      <c r="B108" s="4"/>
      <c r="C108" s="4"/>
      <c r="D108" s="4"/>
      <c r="E108" s="4"/>
      <c r="F108" s="4"/>
      <c r="G108" s="4" t="s">
        <v>1278</v>
      </c>
      <c r="H108" s="4" t="s">
        <v>1278</v>
      </c>
      <c r="I108" s="31"/>
      <c r="J108" s="40"/>
      <c r="K108" s="40"/>
      <c r="L108" s="40"/>
      <c r="M108" s="41"/>
    </row>
    <row r="109" spans="1:13" x14ac:dyDescent="0.15">
      <c r="A109" s="3"/>
      <c r="B109" s="4"/>
      <c r="C109" s="4"/>
      <c r="D109" s="4"/>
      <c r="E109" s="4" t="s">
        <v>372</v>
      </c>
      <c r="F109" s="4" t="s">
        <v>57</v>
      </c>
      <c r="G109" s="4"/>
      <c r="H109" s="4"/>
      <c r="I109" s="31"/>
      <c r="J109" s="40"/>
      <c r="K109" s="40"/>
      <c r="L109" s="40"/>
      <c r="M109" s="41"/>
    </row>
    <row r="110" spans="1:13" x14ac:dyDescent="0.15">
      <c r="A110" s="3"/>
      <c r="B110" s="4"/>
      <c r="C110" s="4"/>
      <c r="D110" s="4"/>
      <c r="E110" s="4"/>
      <c r="F110" s="4"/>
      <c r="G110" s="4" t="s">
        <v>1278</v>
      </c>
      <c r="H110" s="4" t="s">
        <v>1278</v>
      </c>
      <c r="I110" s="31"/>
      <c r="J110" s="40"/>
      <c r="K110" s="40"/>
      <c r="L110" s="40"/>
      <c r="M110" s="41"/>
    </row>
    <row r="111" spans="1:13" x14ac:dyDescent="0.15">
      <c r="A111" s="3"/>
      <c r="B111" s="4"/>
      <c r="C111" s="4"/>
      <c r="D111" s="4"/>
      <c r="E111" s="4" t="s">
        <v>150</v>
      </c>
      <c r="F111" s="4" t="s">
        <v>676</v>
      </c>
      <c r="G111" s="4"/>
      <c r="H111" s="4"/>
      <c r="I111" s="31"/>
      <c r="J111" s="40"/>
      <c r="K111" s="40"/>
      <c r="L111" s="40"/>
      <c r="M111" s="41"/>
    </row>
    <row r="112" spans="1:13" x14ac:dyDescent="0.15">
      <c r="A112" s="3"/>
      <c r="B112" s="4"/>
      <c r="C112" s="4"/>
      <c r="D112" s="4"/>
      <c r="E112" s="4"/>
      <c r="F112" s="4"/>
      <c r="G112" s="4" t="s">
        <v>1278</v>
      </c>
      <c r="H112" s="4" t="s">
        <v>1278</v>
      </c>
      <c r="I112" s="31"/>
      <c r="J112" s="40"/>
      <c r="K112" s="40"/>
      <c r="L112" s="40"/>
      <c r="M112" s="41"/>
    </row>
    <row r="113" spans="1:13" x14ac:dyDescent="0.15">
      <c r="A113" s="3"/>
      <c r="B113" s="4"/>
      <c r="C113" s="4"/>
      <c r="D113" s="2" t="s">
        <v>1291</v>
      </c>
      <c r="E113" s="2"/>
      <c r="F113" s="2"/>
      <c r="G113" s="2"/>
      <c r="H113" s="2"/>
      <c r="I113" s="29"/>
      <c r="J113" s="38"/>
      <c r="K113" s="38"/>
      <c r="L113" s="38"/>
      <c r="M113" s="39"/>
    </row>
    <row r="114" spans="1:13" x14ac:dyDescent="0.15">
      <c r="A114" s="3"/>
      <c r="B114" s="4"/>
      <c r="C114" s="4"/>
      <c r="D114" s="2"/>
      <c r="E114" s="2"/>
      <c r="F114" s="2"/>
      <c r="G114" s="2"/>
      <c r="H114" s="2"/>
      <c r="I114" s="29"/>
      <c r="J114" s="38"/>
      <c r="K114" s="38"/>
      <c r="L114" s="38"/>
      <c r="M114" s="39"/>
    </row>
    <row r="115" spans="1:13" x14ac:dyDescent="0.15">
      <c r="A115" s="3"/>
      <c r="B115" s="4"/>
      <c r="C115" s="4" t="s">
        <v>119</v>
      </c>
      <c r="D115" s="4" t="s">
        <v>1131</v>
      </c>
      <c r="E115" s="4" t="s">
        <v>367</v>
      </c>
      <c r="F115" s="4" t="s">
        <v>1132</v>
      </c>
      <c r="G115" s="4"/>
      <c r="H115" s="4"/>
      <c r="I115" s="31"/>
      <c r="J115" s="40"/>
      <c r="K115" s="40"/>
      <c r="L115" s="40"/>
      <c r="M115" s="41"/>
    </row>
    <row r="116" spans="1:13" x14ac:dyDescent="0.15">
      <c r="A116" s="3"/>
      <c r="B116" s="4"/>
      <c r="C116" s="4"/>
      <c r="D116" s="4"/>
      <c r="E116" s="4"/>
      <c r="F116" s="4"/>
      <c r="G116" s="4" t="s">
        <v>1278</v>
      </c>
      <c r="H116" s="4" t="s">
        <v>1278</v>
      </c>
      <c r="I116" s="31"/>
      <c r="J116" s="40"/>
      <c r="K116" s="40"/>
      <c r="L116" s="40"/>
      <c r="M116" s="41"/>
    </row>
    <row r="117" spans="1:13" x14ac:dyDescent="0.15">
      <c r="A117" s="3"/>
      <c r="B117" s="4"/>
      <c r="C117" s="4"/>
      <c r="D117" s="4"/>
      <c r="E117" s="4" t="s">
        <v>145</v>
      </c>
      <c r="F117" s="4" t="s">
        <v>1133</v>
      </c>
      <c r="G117" s="4"/>
      <c r="H117" s="4"/>
      <c r="I117" s="31"/>
      <c r="J117" s="40"/>
      <c r="K117" s="40"/>
      <c r="L117" s="40"/>
      <c r="M117" s="41"/>
    </row>
    <row r="118" spans="1:13" x14ac:dyDescent="0.15">
      <c r="A118" s="3"/>
      <c r="B118" s="4"/>
      <c r="C118" s="4"/>
      <c r="D118" s="4"/>
      <c r="E118" s="4"/>
      <c r="F118" s="4"/>
      <c r="G118" s="4" t="s">
        <v>1278</v>
      </c>
      <c r="H118" s="4" t="s">
        <v>1278</v>
      </c>
      <c r="I118" s="31"/>
      <c r="J118" s="40"/>
      <c r="K118" s="40"/>
      <c r="L118" s="40"/>
      <c r="M118" s="41"/>
    </row>
    <row r="119" spans="1:13" x14ac:dyDescent="0.15">
      <c r="A119" s="3"/>
      <c r="B119" s="4"/>
      <c r="C119" s="4"/>
      <c r="D119" s="2" t="s">
        <v>1292</v>
      </c>
      <c r="E119" s="2"/>
      <c r="F119" s="2"/>
      <c r="G119" s="2"/>
      <c r="H119" s="2"/>
      <c r="I119" s="29"/>
      <c r="J119" s="38"/>
      <c r="K119" s="38"/>
      <c r="L119" s="38"/>
      <c r="M119" s="39"/>
    </row>
    <row r="120" spans="1:13" x14ac:dyDescent="0.15">
      <c r="A120" s="3"/>
      <c r="B120" s="4"/>
      <c r="C120" s="4"/>
      <c r="D120" s="2"/>
      <c r="E120" s="2"/>
      <c r="F120" s="2"/>
      <c r="G120" s="2"/>
      <c r="H120" s="2"/>
      <c r="I120" s="29"/>
      <c r="J120" s="38"/>
      <c r="K120" s="38"/>
      <c r="L120" s="38"/>
      <c r="M120" s="39"/>
    </row>
    <row r="121" spans="1:13" x14ac:dyDescent="0.15">
      <c r="A121" s="3"/>
      <c r="B121" s="4"/>
      <c r="C121" s="4" t="s">
        <v>1134</v>
      </c>
      <c r="D121" s="4" t="s">
        <v>291</v>
      </c>
      <c r="E121" s="4" t="s">
        <v>40</v>
      </c>
      <c r="F121" s="4" t="s">
        <v>1253</v>
      </c>
      <c r="G121" s="4"/>
      <c r="H121" s="4"/>
      <c r="I121" s="31"/>
      <c r="J121" s="40"/>
      <c r="K121" s="40"/>
      <c r="L121" s="40"/>
      <c r="M121" s="41"/>
    </row>
    <row r="122" spans="1:13" x14ac:dyDescent="0.15">
      <c r="A122" s="3"/>
      <c r="B122" s="4"/>
      <c r="C122" s="4"/>
      <c r="D122" s="4"/>
      <c r="E122" s="4"/>
      <c r="F122" s="4"/>
      <c r="G122" s="4" t="s">
        <v>1278</v>
      </c>
      <c r="H122" s="4" t="s">
        <v>1278</v>
      </c>
      <c r="I122" s="31"/>
      <c r="J122" s="40"/>
      <c r="K122" s="40"/>
      <c r="L122" s="40"/>
      <c r="M122" s="41"/>
    </row>
    <row r="123" spans="1:13" x14ac:dyDescent="0.15">
      <c r="A123" s="3"/>
      <c r="B123" s="4"/>
      <c r="C123" s="4"/>
      <c r="D123" s="4"/>
      <c r="E123" s="4" t="s">
        <v>726</v>
      </c>
      <c r="F123" s="4" t="s">
        <v>1254</v>
      </c>
      <c r="G123" s="4"/>
      <c r="H123" s="4"/>
      <c r="I123" s="31"/>
      <c r="J123" s="40"/>
      <c r="K123" s="40"/>
      <c r="L123" s="40"/>
      <c r="M123" s="41"/>
    </row>
    <row r="124" spans="1:13" x14ac:dyDescent="0.15">
      <c r="A124" s="3"/>
      <c r="B124" s="4"/>
      <c r="C124" s="4"/>
      <c r="D124" s="4"/>
      <c r="E124" s="4"/>
      <c r="F124" s="4"/>
      <c r="G124" s="4" t="s">
        <v>1278</v>
      </c>
      <c r="H124" s="4" t="s">
        <v>1278</v>
      </c>
      <c r="I124" s="31"/>
      <c r="J124" s="40"/>
      <c r="K124" s="40"/>
      <c r="L124" s="40"/>
      <c r="M124" s="41"/>
    </row>
    <row r="125" spans="1:13" x14ac:dyDescent="0.15">
      <c r="A125" s="3"/>
      <c r="B125" s="4"/>
      <c r="C125" s="4"/>
      <c r="D125" s="4"/>
      <c r="E125" s="4" t="s">
        <v>492</v>
      </c>
      <c r="F125" s="4" t="s">
        <v>1255</v>
      </c>
      <c r="G125" s="4"/>
      <c r="H125" s="4"/>
      <c r="I125" s="31"/>
      <c r="J125" s="40"/>
      <c r="K125" s="40"/>
      <c r="L125" s="40"/>
      <c r="M125" s="41"/>
    </row>
    <row r="126" spans="1:13" x14ac:dyDescent="0.15">
      <c r="A126" s="3"/>
      <c r="B126" s="4"/>
      <c r="C126" s="4"/>
      <c r="D126" s="4"/>
      <c r="E126" s="4"/>
      <c r="F126" s="4"/>
      <c r="G126" s="4" t="s">
        <v>1278</v>
      </c>
      <c r="H126" s="4" t="s">
        <v>1278</v>
      </c>
      <c r="I126" s="31"/>
      <c r="J126" s="40"/>
      <c r="K126" s="40"/>
      <c r="L126" s="40"/>
      <c r="M126" s="41"/>
    </row>
    <row r="127" spans="1:13" x14ac:dyDescent="0.15">
      <c r="A127" s="3"/>
      <c r="B127" s="4"/>
      <c r="C127" s="4"/>
      <c r="D127" s="4"/>
      <c r="E127" s="4" t="s">
        <v>257</v>
      </c>
      <c r="F127" s="4" t="s">
        <v>1256</v>
      </c>
      <c r="G127" s="4"/>
      <c r="H127" s="4"/>
      <c r="I127" s="31"/>
      <c r="J127" s="40"/>
      <c r="K127" s="40"/>
      <c r="L127" s="40"/>
      <c r="M127" s="41"/>
    </row>
    <row r="128" spans="1:13" x14ac:dyDescent="0.15">
      <c r="A128" s="3"/>
      <c r="B128" s="4"/>
      <c r="C128" s="4"/>
      <c r="D128" s="4"/>
      <c r="E128" s="4"/>
      <c r="F128" s="4"/>
      <c r="G128" s="4" t="s">
        <v>1278</v>
      </c>
      <c r="H128" s="4" t="s">
        <v>1278</v>
      </c>
      <c r="I128" s="31"/>
      <c r="J128" s="40"/>
      <c r="K128" s="40"/>
      <c r="L128" s="40"/>
      <c r="M128" s="41"/>
    </row>
    <row r="129" spans="1:13" x14ac:dyDescent="0.15">
      <c r="A129" s="3"/>
      <c r="B129" s="4"/>
      <c r="C129" s="4"/>
      <c r="D129" s="4"/>
      <c r="E129" s="4" t="s">
        <v>23</v>
      </c>
      <c r="F129" s="4" t="s">
        <v>1257</v>
      </c>
      <c r="G129" s="4"/>
      <c r="H129" s="4"/>
      <c r="I129" s="31"/>
      <c r="J129" s="40"/>
      <c r="K129" s="40"/>
      <c r="L129" s="40"/>
      <c r="M129" s="41"/>
    </row>
    <row r="130" spans="1:13" x14ac:dyDescent="0.15">
      <c r="A130" s="3"/>
      <c r="B130" s="4"/>
      <c r="C130" s="4"/>
      <c r="D130" s="4"/>
      <c r="E130" s="4"/>
      <c r="F130" s="4"/>
      <c r="G130" s="4" t="s">
        <v>1278</v>
      </c>
      <c r="H130" s="4" t="s">
        <v>1278</v>
      </c>
      <c r="I130" s="31"/>
      <c r="J130" s="40"/>
      <c r="K130" s="40"/>
      <c r="L130" s="40"/>
      <c r="M130" s="41"/>
    </row>
    <row r="131" spans="1:13" x14ac:dyDescent="0.15">
      <c r="A131" s="3"/>
      <c r="B131" s="4"/>
      <c r="C131" s="4"/>
      <c r="D131" s="4"/>
      <c r="E131" s="4" t="s">
        <v>713</v>
      </c>
      <c r="F131" s="4" t="s">
        <v>1259</v>
      </c>
      <c r="G131" s="4"/>
      <c r="H131" s="4"/>
      <c r="I131" s="31"/>
      <c r="J131" s="40"/>
      <c r="K131" s="40"/>
      <c r="L131" s="40"/>
      <c r="M131" s="41"/>
    </row>
    <row r="132" spans="1:13" x14ac:dyDescent="0.15">
      <c r="A132" s="3"/>
      <c r="B132" s="4"/>
      <c r="C132" s="4"/>
      <c r="D132" s="4"/>
      <c r="E132" s="4"/>
      <c r="F132" s="4"/>
      <c r="G132" s="4" t="s">
        <v>1278</v>
      </c>
      <c r="H132" s="4" t="s">
        <v>1278</v>
      </c>
      <c r="I132" s="31"/>
      <c r="J132" s="40"/>
      <c r="K132" s="40"/>
      <c r="L132" s="40"/>
      <c r="M132" s="41"/>
    </row>
    <row r="133" spans="1:13" x14ac:dyDescent="0.15">
      <c r="A133" s="3"/>
      <c r="B133" s="4"/>
      <c r="C133" s="4"/>
      <c r="D133" s="4"/>
      <c r="E133" s="4" t="s">
        <v>865</v>
      </c>
      <c r="F133" s="4" t="s">
        <v>1261</v>
      </c>
      <c r="G133" s="4"/>
      <c r="H133" s="4"/>
      <c r="I133" s="31"/>
      <c r="J133" s="40"/>
      <c r="K133" s="40"/>
      <c r="L133" s="40"/>
      <c r="M133" s="41"/>
    </row>
    <row r="134" spans="1:13" x14ac:dyDescent="0.15">
      <c r="A134" s="3"/>
      <c r="B134" s="4"/>
      <c r="C134" s="4"/>
      <c r="D134" s="4"/>
      <c r="E134" s="4"/>
      <c r="F134" s="4"/>
      <c r="G134" s="4" t="s">
        <v>1278</v>
      </c>
      <c r="H134" s="4" t="s">
        <v>1278</v>
      </c>
      <c r="I134" s="31"/>
      <c r="J134" s="40"/>
      <c r="K134" s="40"/>
      <c r="L134" s="40"/>
      <c r="M134" s="41"/>
    </row>
    <row r="135" spans="1:13" x14ac:dyDescent="0.15">
      <c r="A135" s="3"/>
      <c r="B135" s="4"/>
      <c r="C135" s="4"/>
      <c r="D135" s="2" t="s">
        <v>1293</v>
      </c>
      <c r="E135" s="2"/>
      <c r="F135" s="2"/>
      <c r="G135" s="2"/>
      <c r="H135" s="2"/>
      <c r="I135" s="29"/>
      <c r="J135" s="38"/>
      <c r="K135" s="38"/>
      <c r="L135" s="38"/>
      <c r="M135" s="39"/>
    </row>
    <row r="136" spans="1:13" x14ac:dyDescent="0.15">
      <c r="A136" s="3"/>
      <c r="B136" s="4"/>
      <c r="C136" s="4"/>
      <c r="D136" s="2"/>
      <c r="E136" s="2"/>
      <c r="F136" s="2"/>
      <c r="G136" s="2"/>
      <c r="H136" s="2"/>
      <c r="I136" s="29"/>
      <c r="J136" s="38"/>
      <c r="K136" s="38"/>
      <c r="L136" s="38"/>
      <c r="M136" s="39"/>
    </row>
    <row r="137" spans="1:13" x14ac:dyDescent="0.15">
      <c r="A137" s="3"/>
      <c r="B137" s="4"/>
      <c r="C137" s="4" t="s">
        <v>1135</v>
      </c>
      <c r="D137" s="4" t="s">
        <v>1136</v>
      </c>
      <c r="E137" s="4" t="s">
        <v>620</v>
      </c>
      <c r="F137" s="4" t="s">
        <v>584</v>
      </c>
      <c r="G137" s="4"/>
      <c r="H137" s="4"/>
      <c r="I137" s="31"/>
      <c r="J137" s="40"/>
      <c r="K137" s="40"/>
      <c r="L137" s="40"/>
      <c r="M137" s="41"/>
    </row>
    <row r="138" spans="1:13" x14ac:dyDescent="0.15">
      <c r="A138" s="3"/>
      <c r="B138" s="4"/>
      <c r="C138" s="4"/>
      <c r="D138" s="4"/>
      <c r="E138" s="4"/>
      <c r="F138" s="4"/>
      <c r="G138" s="4" t="s">
        <v>1278</v>
      </c>
      <c r="H138" s="4" t="s">
        <v>1278</v>
      </c>
      <c r="I138" s="31"/>
      <c r="J138" s="40"/>
      <c r="K138" s="40"/>
      <c r="L138" s="40"/>
      <c r="M138" s="41"/>
    </row>
    <row r="139" spans="1:13" x14ac:dyDescent="0.15">
      <c r="A139" s="3"/>
      <c r="B139" s="4"/>
      <c r="C139" s="4"/>
      <c r="D139" s="2" t="s">
        <v>1294</v>
      </c>
      <c r="E139" s="2"/>
      <c r="F139" s="2"/>
      <c r="G139" s="2"/>
      <c r="H139" s="2"/>
      <c r="I139" s="29"/>
      <c r="J139" s="38"/>
      <c r="K139" s="38"/>
      <c r="L139" s="38"/>
      <c r="M139" s="39"/>
    </row>
    <row r="140" spans="1:13" x14ac:dyDescent="0.15">
      <c r="A140" s="3"/>
      <c r="B140" s="4"/>
      <c r="C140" s="4"/>
      <c r="D140" s="2"/>
      <c r="E140" s="2"/>
      <c r="F140" s="2"/>
      <c r="G140" s="2"/>
      <c r="H140" s="2"/>
      <c r="I140" s="29"/>
      <c r="J140" s="38"/>
      <c r="K140" s="38"/>
      <c r="L140" s="38"/>
      <c r="M140" s="39"/>
    </row>
    <row r="141" spans="1:13" x14ac:dyDescent="0.15">
      <c r="A141" s="3"/>
      <c r="B141" s="4"/>
      <c r="C141" s="4" t="s">
        <v>24</v>
      </c>
      <c r="D141" s="4" t="s">
        <v>1146</v>
      </c>
      <c r="E141" s="4" t="s">
        <v>853</v>
      </c>
      <c r="F141" s="4" t="s">
        <v>992</v>
      </c>
      <c r="G141" s="4"/>
      <c r="H141" s="4"/>
      <c r="I141" s="31"/>
      <c r="J141" s="40"/>
      <c r="K141" s="40"/>
      <c r="L141" s="40"/>
      <c r="M141" s="41"/>
    </row>
    <row r="142" spans="1:13" x14ac:dyDescent="0.15">
      <c r="A142" s="3"/>
      <c r="B142" s="4"/>
      <c r="C142" s="4"/>
      <c r="D142" s="4"/>
      <c r="E142" s="4"/>
      <c r="F142" s="4"/>
      <c r="G142" s="4" t="s">
        <v>1278</v>
      </c>
      <c r="H142" s="4" t="s">
        <v>1278</v>
      </c>
      <c r="I142" s="31"/>
      <c r="J142" s="40"/>
      <c r="K142" s="40"/>
      <c r="L142" s="40"/>
      <c r="M142" s="41"/>
    </row>
    <row r="143" spans="1:13" x14ac:dyDescent="0.15">
      <c r="A143" s="3"/>
      <c r="B143" s="4"/>
      <c r="C143" s="4"/>
      <c r="D143" s="4"/>
      <c r="E143" s="4" t="s">
        <v>56</v>
      </c>
      <c r="F143" s="4" t="s">
        <v>795</v>
      </c>
      <c r="G143" s="4"/>
      <c r="H143" s="4"/>
      <c r="I143" s="31"/>
      <c r="J143" s="40"/>
      <c r="K143" s="40"/>
      <c r="L143" s="40"/>
      <c r="M143" s="41"/>
    </row>
    <row r="144" spans="1:13" x14ac:dyDescent="0.15">
      <c r="A144" s="3"/>
      <c r="B144" s="4"/>
      <c r="C144" s="4"/>
      <c r="D144" s="4"/>
      <c r="E144" s="4"/>
      <c r="F144" s="4"/>
      <c r="G144" s="4" t="s">
        <v>1278</v>
      </c>
      <c r="H144" s="4" t="s">
        <v>1278</v>
      </c>
      <c r="I144" s="31"/>
      <c r="J144" s="40"/>
      <c r="K144" s="40"/>
      <c r="L144" s="40"/>
      <c r="M144" s="41"/>
    </row>
    <row r="145" spans="1:13" x14ac:dyDescent="0.15">
      <c r="A145" s="3"/>
      <c r="B145" s="4"/>
      <c r="C145" s="4"/>
      <c r="D145" s="4"/>
      <c r="E145" s="4" t="s">
        <v>742</v>
      </c>
      <c r="F145" s="4" t="s">
        <v>156</v>
      </c>
      <c r="G145" s="4"/>
      <c r="H145" s="4"/>
      <c r="I145" s="31"/>
      <c r="J145" s="40"/>
      <c r="K145" s="40"/>
      <c r="L145" s="40"/>
      <c r="M145" s="41"/>
    </row>
    <row r="146" spans="1:13" x14ac:dyDescent="0.15">
      <c r="A146" s="3"/>
      <c r="B146" s="4"/>
      <c r="C146" s="4"/>
      <c r="D146" s="4"/>
      <c r="E146" s="4"/>
      <c r="F146" s="4"/>
      <c r="G146" s="4" t="s">
        <v>1278</v>
      </c>
      <c r="H146" s="4" t="s">
        <v>1278</v>
      </c>
      <c r="I146" s="31"/>
      <c r="J146" s="40"/>
      <c r="K146" s="40"/>
      <c r="L146" s="40"/>
      <c r="M146" s="41"/>
    </row>
    <row r="147" spans="1:13" x14ac:dyDescent="0.15">
      <c r="A147" s="3"/>
      <c r="B147" s="4"/>
      <c r="C147" s="4"/>
      <c r="D147" s="4"/>
      <c r="E147" s="4" t="s">
        <v>506</v>
      </c>
      <c r="F147" s="4" t="s">
        <v>80</v>
      </c>
      <c r="G147" s="4"/>
      <c r="H147" s="4"/>
      <c r="I147" s="31"/>
      <c r="J147" s="40"/>
      <c r="K147" s="40"/>
      <c r="L147" s="40"/>
      <c r="M147" s="41"/>
    </row>
    <row r="148" spans="1:13" x14ac:dyDescent="0.15">
      <c r="A148" s="3"/>
      <c r="B148" s="4"/>
      <c r="C148" s="4"/>
      <c r="D148" s="4"/>
      <c r="E148" s="4"/>
      <c r="F148" s="4"/>
      <c r="G148" s="4" t="s">
        <v>1278</v>
      </c>
      <c r="H148" s="4" t="s">
        <v>1278</v>
      </c>
      <c r="I148" s="31"/>
      <c r="J148" s="40"/>
      <c r="K148" s="40"/>
      <c r="L148" s="40"/>
      <c r="M148" s="41"/>
    </row>
    <row r="149" spans="1:13" x14ac:dyDescent="0.15">
      <c r="A149" s="3"/>
      <c r="B149" s="4"/>
      <c r="C149" s="4"/>
      <c r="D149" s="4"/>
      <c r="E149" s="4" t="s">
        <v>712</v>
      </c>
      <c r="F149" s="4" t="s">
        <v>305</v>
      </c>
      <c r="G149" s="4"/>
      <c r="H149" s="4"/>
      <c r="I149" s="31"/>
      <c r="J149" s="40"/>
      <c r="K149" s="40"/>
      <c r="L149" s="40"/>
      <c r="M149" s="41"/>
    </row>
    <row r="150" spans="1:13" x14ac:dyDescent="0.15">
      <c r="A150" s="3"/>
      <c r="B150" s="4"/>
      <c r="C150" s="4"/>
      <c r="D150" s="4"/>
      <c r="E150" s="4"/>
      <c r="F150" s="4"/>
      <c r="G150" s="4" t="s">
        <v>1278</v>
      </c>
      <c r="H150" s="4" t="s">
        <v>1278</v>
      </c>
      <c r="I150" s="31"/>
      <c r="J150" s="40"/>
      <c r="K150" s="40"/>
      <c r="L150" s="40"/>
      <c r="M150" s="41"/>
    </row>
    <row r="151" spans="1:13" x14ac:dyDescent="0.15">
      <c r="A151" s="3"/>
      <c r="B151" s="4"/>
      <c r="C151" s="4"/>
      <c r="D151" s="4"/>
      <c r="E151" s="4" t="s">
        <v>42</v>
      </c>
      <c r="F151" s="4" t="s">
        <v>1011</v>
      </c>
      <c r="G151" s="4"/>
      <c r="H151" s="4"/>
      <c r="I151" s="31"/>
      <c r="J151" s="40"/>
      <c r="K151" s="40"/>
      <c r="L151" s="40"/>
      <c r="M151" s="41"/>
    </row>
    <row r="152" spans="1:13" x14ac:dyDescent="0.15">
      <c r="A152" s="3"/>
      <c r="B152" s="4"/>
      <c r="C152" s="4"/>
      <c r="D152" s="4"/>
      <c r="E152" s="4"/>
      <c r="F152" s="4"/>
      <c r="G152" s="4" t="s">
        <v>1278</v>
      </c>
      <c r="H152" s="4" t="s">
        <v>1278</v>
      </c>
      <c r="I152" s="31"/>
      <c r="J152" s="40"/>
      <c r="K152" s="40"/>
      <c r="L152" s="40"/>
      <c r="M152" s="41"/>
    </row>
    <row r="153" spans="1:13" x14ac:dyDescent="0.15">
      <c r="A153" s="3"/>
      <c r="B153" s="4"/>
      <c r="C153" s="4"/>
      <c r="D153" s="4"/>
      <c r="E153" s="4" t="s">
        <v>728</v>
      </c>
      <c r="F153" s="4" t="s">
        <v>1012</v>
      </c>
      <c r="G153" s="4"/>
      <c r="H153" s="4"/>
      <c r="I153" s="31"/>
      <c r="J153" s="40"/>
      <c r="K153" s="40"/>
      <c r="L153" s="40"/>
      <c r="M153" s="41"/>
    </row>
    <row r="154" spans="1:13" x14ac:dyDescent="0.15">
      <c r="A154" s="3"/>
      <c r="B154" s="4"/>
      <c r="C154" s="4"/>
      <c r="D154" s="4"/>
      <c r="E154" s="4"/>
      <c r="F154" s="4"/>
      <c r="G154" s="4" t="s">
        <v>1278</v>
      </c>
      <c r="H154" s="4" t="s">
        <v>1278</v>
      </c>
      <c r="I154" s="31"/>
      <c r="J154" s="40"/>
      <c r="K154" s="40"/>
      <c r="L154" s="40"/>
      <c r="M154" s="41"/>
    </row>
    <row r="155" spans="1:13" x14ac:dyDescent="0.15">
      <c r="A155" s="3"/>
      <c r="B155" s="4"/>
      <c r="C155" s="4"/>
      <c r="D155" s="4"/>
      <c r="E155" s="4" t="s">
        <v>494</v>
      </c>
      <c r="F155" s="4" t="s">
        <v>1013</v>
      </c>
      <c r="G155" s="4"/>
      <c r="H155" s="4"/>
      <c r="I155" s="31"/>
      <c r="J155" s="40"/>
      <c r="K155" s="40"/>
      <c r="L155" s="40"/>
      <c r="M155" s="41"/>
    </row>
    <row r="156" spans="1:13" x14ac:dyDescent="0.15">
      <c r="A156" s="3"/>
      <c r="B156" s="4"/>
      <c r="C156" s="4"/>
      <c r="D156" s="4"/>
      <c r="E156" s="4"/>
      <c r="F156" s="4"/>
      <c r="G156" s="4" t="s">
        <v>1278</v>
      </c>
      <c r="H156" s="4" t="s">
        <v>1278</v>
      </c>
      <c r="I156" s="31"/>
      <c r="J156" s="40"/>
      <c r="K156" s="40"/>
      <c r="L156" s="40"/>
      <c r="M156" s="41"/>
    </row>
    <row r="157" spans="1:13" x14ac:dyDescent="0.15">
      <c r="A157" s="3"/>
      <c r="B157" s="4"/>
      <c r="C157" s="4"/>
      <c r="D157" s="4"/>
      <c r="E157" s="4" t="s">
        <v>881</v>
      </c>
      <c r="F157" s="4" t="s">
        <v>1121</v>
      </c>
      <c r="G157" s="4"/>
      <c r="H157" s="4"/>
      <c r="I157" s="31"/>
      <c r="J157" s="40"/>
      <c r="K157" s="40"/>
      <c r="L157" s="40"/>
      <c r="M157" s="41"/>
    </row>
    <row r="158" spans="1:13" x14ac:dyDescent="0.15">
      <c r="A158" s="3"/>
      <c r="B158" s="4"/>
      <c r="C158" s="4"/>
      <c r="D158" s="4"/>
      <c r="E158" s="4"/>
      <c r="F158" s="4"/>
      <c r="G158" s="4" t="s">
        <v>1278</v>
      </c>
      <c r="H158" s="4" t="s">
        <v>1278</v>
      </c>
      <c r="I158" s="31"/>
      <c r="J158" s="40"/>
      <c r="K158" s="40"/>
      <c r="L158" s="40"/>
      <c r="M158" s="41"/>
    </row>
    <row r="159" spans="1:13" x14ac:dyDescent="0.15">
      <c r="A159" s="3"/>
      <c r="B159" s="4"/>
      <c r="C159" s="4"/>
      <c r="D159" s="4"/>
      <c r="E159" s="4" t="s">
        <v>629</v>
      </c>
      <c r="F159" s="4" t="s">
        <v>1119</v>
      </c>
      <c r="G159" s="4"/>
      <c r="H159" s="4"/>
      <c r="I159" s="31"/>
      <c r="J159" s="40"/>
      <c r="K159" s="40"/>
      <c r="L159" s="40"/>
      <c r="M159" s="41"/>
    </row>
    <row r="160" spans="1:13" x14ac:dyDescent="0.15">
      <c r="A160" s="3"/>
      <c r="B160" s="4"/>
      <c r="C160" s="4"/>
      <c r="D160" s="4"/>
      <c r="E160" s="4"/>
      <c r="F160" s="4"/>
      <c r="G160" s="4" t="s">
        <v>1278</v>
      </c>
      <c r="H160" s="4" t="s">
        <v>1278</v>
      </c>
      <c r="I160" s="31"/>
      <c r="J160" s="40"/>
      <c r="K160" s="40"/>
      <c r="L160" s="40"/>
      <c r="M160" s="41"/>
    </row>
    <row r="161" spans="1:13" x14ac:dyDescent="0.15">
      <c r="A161" s="3"/>
      <c r="B161" s="4"/>
      <c r="C161" s="4"/>
      <c r="D161" s="4"/>
      <c r="E161" s="4" t="s">
        <v>501</v>
      </c>
      <c r="F161" s="4" t="s">
        <v>1120</v>
      </c>
      <c r="G161" s="4"/>
      <c r="H161" s="4"/>
      <c r="I161" s="31"/>
      <c r="J161" s="40"/>
      <c r="K161" s="40"/>
      <c r="L161" s="40"/>
      <c r="M161" s="41"/>
    </row>
    <row r="162" spans="1:13" x14ac:dyDescent="0.15">
      <c r="A162" s="3"/>
      <c r="B162" s="4"/>
      <c r="C162" s="4"/>
      <c r="D162" s="4"/>
      <c r="E162" s="4"/>
      <c r="F162" s="4"/>
      <c r="G162" s="4" t="s">
        <v>1278</v>
      </c>
      <c r="H162" s="4" t="s">
        <v>1278</v>
      </c>
      <c r="I162" s="31"/>
      <c r="J162" s="40"/>
      <c r="K162" s="40"/>
      <c r="L162" s="40"/>
      <c r="M162" s="41"/>
    </row>
    <row r="163" spans="1:13" x14ac:dyDescent="0.15">
      <c r="A163" s="3"/>
      <c r="B163" s="4"/>
      <c r="C163" s="4"/>
      <c r="D163" s="4"/>
      <c r="E163" s="4" t="s">
        <v>264</v>
      </c>
      <c r="F163" s="4" t="s">
        <v>1010</v>
      </c>
      <c r="G163" s="4"/>
      <c r="H163" s="4"/>
      <c r="I163" s="31"/>
      <c r="J163" s="40"/>
      <c r="K163" s="40"/>
      <c r="L163" s="40"/>
      <c r="M163" s="41"/>
    </row>
    <row r="164" spans="1:13" x14ac:dyDescent="0.15">
      <c r="A164" s="3"/>
      <c r="B164" s="4"/>
      <c r="C164" s="4"/>
      <c r="D164" s="4"/>
      <c r="E164" s="4"/>
      <c r="F164" s="4"/>
      <c r="G164" s="4" t="s">
        <v>1278</v>
      </c>
      <c r="H164" s="4" t="s">
        <v>1278</v>
      </c>
      <c r="I164" s="31"/>
      <c r="J164" s="40"/>
      <c r="K164" s="40"/>
      <c r="L164" s="40"/>
      <c r="M164" s="41"/>
    </row>
    <row r="165" spans="1:13" x14ac:dyDescent="0.15">
      <c r="A165" s="3"/>
      <c r="B165" s="4"/>
      <c r="C165" s="4"/>
      <c r="D165" s="2" t="s">
        <v>1162</v>
      </c>
      <c r="E165" s="2"/>
      <c r="F165" s="2"/>
      <c r="G165" s="2"/>
      <c r="H165" s="2"/>
      <c r="I165" s="29"/>
      <c r="J165" s="38"/>
      <c r="K165" s="38"/>
      <c r="L165" s="38"/>
      <c r="M165" s="39"/>
    </row>
    <row r="166" spans="1:13" x14ac:dyDescent="0.15">
      <c r="A166" s="3"/>
      <c r="B166" s="4"/>
      <c r="C166" s="4"/>
      <c r="D166" s="2"/>
      <c r="E166" s="2"/>
      <c r="F166" s="2"/>
      <c r="G166" s="2"/>
      <c r="H166" s="2"/>
      <c r="I166" s="29"/>
      <c r="J166" s="38"/>
      <c r="K166" s="38"/>
      <c r="L166" s="38"/>
      <c r="M166" s="39"/>
    </row>
    <row r="167" spans="1:13" x14ac:dyDescent="0.15">
      <c r="A167" s="3"/>
      <c r="B167" s="2" t="s">
        <v>1143</v>
      </c>
      <c r="C167" s="2"/>
      <c r="D167" s="2"/>
      <c r="E167" s="2"/>
      <c r="F167" s="2"/>
      <c r="G167" s="2"/>
      <c r="H167" s="2"/>
      <c r="I167" s="29"/>
      <c r="J167" s="38"/>
      <c r="K167" s="38"/>
      <c r="L167" s="38"/>
      <c r="M167" s="39"/>
    </row>
    <row r="168" spans="1:13" x14ac:dyDescent="0.15">
      <c r="A168" s="3"/>
      <c r="B168" s="2"/>
      <c r="C168" s="2"/>
      <c r="D168" s="2"/>
      <c r="E168" s="2"/>
      <c r="F168" s="2"/>
      <c r="G168" s="2"/>
      <c r="H168" s="2"/>
      <c r="I168" s="29"/>
      <c r="J168" s="38"/>
      <c r="K168" s="38"/>
      <c r="L168" s="38"/>
      <c r="M168" s="39"/>
    </row>
    <row r="169" spans="1:13" x14ac:dyDescent="0.15">
      <c r="A169" s="3" t="s">
        <v>232</v>
      </c>
      <c r="B169" s="4" t="s">
        <v>1147</v>
      </c>
      <c r="C169" s="4" t="s">
        <v>508</v>
      </c>
      <c r="D169" s="4" t="s">
        <v>1149</v>
      </c>
      <c r="E169" s="4" t="s">
        <v>824</v>
      </c>
      <c r="F169" s="4" t="s">
        <v>88</v>
      </c>
      <c r="G169" s="4"/>
      <c r="H169" s="4"/>
      <c r="I169" s="31"/>
      <c r="J169" s="40"/>
      <c r="K169" s="40"/>
      <c r="L169" s="40"/>
      <c r="M169" s="41"/>
    </row>
    <row r="170" spans="1:13" x14ac:dyDescent="0.15">
      <c r="A170" s="3"/>
      <c r="B170" s="4"/>
      <c r="C170" s="4"/>
      <c r="D170" s="4"/>
      <c r="E170" s="4"/>
      <c r="F170" s="4"/>
      <c r="G170" s="4" t="s">
        <v>1278</v>
      </c>
      <c r="H170" s="4" t="s">
        <v>1278</v>
      </c>
      <c r="I170" s="31"/>
      <c r="J170" s="40"/>
      <c r="K170" s="40"/>
      <c r="L170" s="40"/>
      <c r="M170" s="41"/>
    </row>
    <row r="171" spans="1:13" x14ac:dyDescent="0.15">
      <c r="A171" s="3"/>
      <c r="B171" s="4"/>
      <c r="C171" s="4"/>
      <c r="D171" s="4"/>
      <c r="E171" s="4" t="s">
        <v>419</v>
      </c>
      <c r="F171" s="4" t="s">
        <v>46</v>
      </c>
      <c r="G171" s="4"/>
      <c r="H171" s="4"/>
      <c r="I171" s="31"/>
      <c r="J171" s="40"/>
      <c r="K171" s="40"/>
      <c r="L171" s="40"/>
      <c r="M171" s="41"/>
    </row>
    <row r="172" spans="1:13" x14ac:dyDescent="0.15">
      <c r="A172" s="3"/>
      <c r="B172" s="4"/>
      <c r="C172" s="4"/>
      <c r="D172" s="4"/>
      <c r="E172" s="4"/>
      <c r="F172" s="4"/>
      <c r="G172" s="4" t="s">
        <v>1278</v>
      </c>
      <c r="H172" s="4" t="s">
        <v>1278</v>
      </c>
      <c r="I172" s="31"/>
      <c r="J172" s="40"/>
      <c r="K172" s="40"/>
      <c r="L172" s="40"/>
      <c r="M172" s="41"/>
    </row>
    <row r="173" spans="1:13" x14ac:dyDescent="0.15">
      <c r="A173" s="3"/>
      <c r="B173" s="4"/>
      <c r="C173" s="4"/>
      <c r="D173" s="4"/>
      <c r="E173" s="4" t="s">
        <v>118</v>
      </c>
      <c r="F173" s="4" t="s">
        <v>461</v>
      </c>
      <c r="G173" s="4"/>
      <c r="H173" s="4"/>
      <c r="I173" s="31"/>
      <c r="J173" s="40"/>
      <c r="K173" s="40"/>
      <c r="L173" s="40"/>
      <c r="M173" s="41"/>
    </row>
    <row r="174" spans="1:13" x14ac:dyDescent="0.15">
      <c r="A174" s="3"/>
      <c r="B174" s="4"/>
      <c r="C174" s="4"/>
      <c r="D174" s="4"/>
      <c r="E174" s="4"/>
      <c r="F174" s="4"/>
      <c r="G174" s="4" t="s">
        <v>1278</v>
      </c>
      <c r="H174" s="4" t="s">
        <v>1278</v>
      </c>
      <c r="I174" s="31"/>
      <c r="J174" s="40"/>
      <c r="K174" s="40"/>
      <c r="L174" s="40"/>
      <c r="M174" s="41"/>
    </row>
    <row r="175" spans="1:13" x14ac:dyDescent="0.15">
      <c r="A175" s="3"/>
      <c r="B175" s="4"/>
      <c r="C175" s="4"/>
      <c r="D175" s="4"/>
      <c r="E175" s="4" t="s">
        <v>814</v>
      </c>
      <c r="F175" s="4" t="s">
        <v>87</v>
      </c>
      <c r="G175" s="4"/>
      <c r="H175" s="4"/>
      <c r="I175" s="31"/>
      <c r="J175" s="40"/>
      <c r="K175" s="40"/>
      <c r="L175" s="40"/>
      <c r="M175" s="41"/>
    </row>
    <row r="176" spans="1:13" x14ac:dyDescent="0.15">
      <c r="A176" s="3"/>
      <c r="B176" s="4"/>
      <c r="C176" s="4"/>
      <c r="D176" s="4"/>
      <c r="E176" s="4"/>
      <c r="F176" s="4"/>
      <c r="G176" s="4" t="s">
        <v>1278</v>
      </c>
      <c r="H176" s="4" t="s">
        <v>1278</v>
      </c>
      <c r="I176" s="31"/>
      <c r="J176" s="40"/>
      <c r="K176" s="40"/>
      <c r="L176" s="40"/>
      <c r="M176" s="41"/>
    </row>
    <row r="177" spans="1:13" x14ac:dyDescent="0.15">
      <c r="A177" s="3"/>
      <c r="B177" s="4"/>
      <c r="C177" s="4"/>
      <c r="D177" s="4"/>
      <c r="E177" s="4" t="s">
        <v>10</v>
      </c>
      <c r="F177" s="4" t="s">
        <v>832</v>
      </c>
      <c r="G177" s="4"/>
      <c r="H177" s="4"/>
      <c r="I177" s="31"/>
      <c r="J177" s="40"/>
      <c r="K177" s="40"/>
      <c r="L177" s="40"/>
      <c r="M177" s="41"/>
    </row>
    <row r="178" spans="1:13" x14ac:dyDescent="0.15">
      <c r="A178" s="3"/>
      <c r="B178" s="4"/>
      <c r="C178" s="4"/>
      <c r="D178" s="4"/>
      <c r="E178" s="4"/>
      <c r="F178" s="4"/>
      <c r="G178" s="4" t="s">
        <v>1278</v>
      </c>
      <c r="H178" s="4" t="s">
        <v>1278</v>
      </c>
      <c r="I178" s="31"/>
      <c r="J178" s="40"/>
      <c r="K178" s="40"/>
      <c r="L178" s="40"/>
      <c r="M178" s="41"/>
    </row>
    <row r="179" spans="1:13" x14ac:dyDescent="0.15">
      <c r="A179" s="3"/>
      <c r="B179" s="4"/>
      <c r="C179" s="4"/>
      <c r="D179" s="4"/>
      <c r="E179" s="4" t="s">
        <v>700</v>
      </c>
      <c r="F179" s="4" t="s">
        <v>511</v>
      </c>
      <c r="G179" s="4"/>
      <c r="H179" s="4"/>
      <c r="I179" s="31"/>
      <c r="J179" s="40"/>
      <c r="K179" s="40"/>
      <c r="L179" s="40"/>
      <c r="M179" s="41"/>
    </row>
    <row r="180" spans="1:13" x14ac:dyDescent="0.15">
      <c r="A180" s="3"/>
      <c r="B180" s="4"/>
      <c r="C180" s="4"/>
      <c r="D180" s="4"/>
      <c r="E180" s="4"/>
      <c r="F180" s="4"/>
      <c r="G180" s="4" t="s">
        <v>1278</v>
      </c>
      <c r="H180" s="4" t="s">
        <v>1278</v>
      </c>
      <c r="I180" s="31"/>
      <c r="J180" s="40"/>
      <c r="K180" s="40"/>
      <c r="L180" s="40"/>
      <c r="M180" s="41"/>
    </row>
    <row r="181" spans="1:13" x14ac:dyDescent="0.15">
      <c r="A181" s="3"/>
      <c r="B181" s="4"/>
      <c r="C181" s="4"/>
      <c r="D181" s="4"/>
      <c r="E181" s="4" t="s">
        <v>816</v>
      </c>
      <c r="F181" s="4" t="s">
        <v>558</v>
      </c>
      <c r="G181" s="4"/>
      <c r="H181" s="4"/>
      <c r="I181" s="31"/>
      <c r="J181" s="40"/>
      <c r="K181" s="40"/>
      <c r="L181" s="40"/>
      <c r="M181" s="41"/>
    </row>
    <row r="182" spans="1:13" x14ac:dyDescent="0.15">
      <c r="A182" s="3"/>
      <c r="B182" s="4"/>
      <c r="C182" s="4"/>
      <c r="D182" s="4"/>
      <c r="E182" s="4"/>
      <c r="F182" s="4"/>
      <c r="G182" s="4" t="s">
        <v>1278</v>
      </c>
      <c r="H182" s="4" t="s">
        <v>1278</v>
      </c>
      <c r="I182" s="31"/>
      <c r="J182" s="40"/>
      <c r="K182" s="40"/>
      <c r="L182" s="40"/>
      <c r="M182" s="41"/>
    </row>
    <row r="183" spans="1:13" x14ac:dyDescent="0.15">
      <c r="A183" s="3"/>
      <c r="B183" s="4"/>
      <c r="C183" s="4"/>
      <c r="D183" s="4"/>
      <c r="E183" s="4" t="s">
        <v>716</v>
      </c>
      <c r="F183" s="4" t="s">
        <v>345</v>
      </c>
      <c r="G183" s="4"/>
      <c r="H183" s="4"/>
      <c r="I183" s="31"/>
      <c r="J183" s="40"/>
      <c r="K183" s="40"/>
      <c r="L183" s="40"/>
      <c r="M183" s="41"/>
    </row>
    <row r="184" spans="1:13" x14ac:dyDescent="0.15">
      <c r="A184" s="3"/>
      <c r="B184" s="4"/>
      <c r="C184" s="4"/>
      <c r="D184" s="4"/>
      <c r="E184" s="4"/>
      <c r="F184" s="4"/>
      <c r="G184" s="4" t="s">
        <v>1278</v>
      </c>
      <c r="H184" s="4" t="s">
        <v>1278</v>
      </c>
      <c r="I184" s="31"/>
      <c r="J184" s="40"/>
      <c r="K184" s="40"/>
      <c r="L184" s="40"/>
      <c r="M184" s="41"/>
    </row>
    <row r="185" spans="1:13" x14ac:dyDescent="0.15">
      <c r="A185" s="3"/>
      <c r="B185" s="4"/>
      <c r="C185" s="4"/>
      <c r="D185" s="4"/>
      <c r="E185" s="4" t="s">
        <v>185</v>
      </c>
      <c r="F185" s="4" t="s">
        <v>92</v>
      </c>
      <c r="G185" s="4"/>
      <c r="H185" s="4"/>
      <c r="I185" s="31"/>
      <c r="J185" s="40"/>
      <c r="K185" s="40"/>
      <c r="L185" s="40"/>
      <c r="M185" s="41"/>
    </row>
    <row r="186" spans="1:13" x14ac:dyDescent="0.15">
      <c r="A186" s="3"/>
      <c r="B186" s="4"/>
      <c r="C186" s="4"/>
      <c r="D186" s="4"/>
      <c r="E186" s="4"/>
      <c r="F186" s="4"/>
      <c r="G186" s="4" t="s">
        <v>1278</v>
      </c>
      <c r="H186" s="4" t="s">
        <v>1278</v>
      </c>
      <c r="I186" s="31"/>
      <c r="J186" s="40"/>
      <c r="K186" s="40"/>
      <c r="L186" s="40"/>
      <c r="M186" s="41"/>
    </row>
    <row r="187" spans="1:13" x14ac:dyDescent="0.15">
      <c r="A187" s="3"/>
      <c r="B187" s="4"/>
      <c r="C187" s="4"/>
      <c r="D187" s="4"/>
      <c r="E187" s="4" t="s">
        <v>473</v>
      </c>
      <c r="F187" s="4" t="s">
        <v>561</v>
      </c>
      <c r="G187" s="4"/>
      <c r="H187" s="4"/>
      <c r="I187" s="31"/>
      <c r="J187" s="40"/>
      <c r="K187" s="40"/>
      <c r="L187" s="40"/>
      <c r="M187" s="41"/>
    </row>
    <row r="188" spans="1:13" x14ac:dyDescent="0.15">
      <c r="A188" s="3"/>
      <c r="B188" s="4"/>
      <c r="C188" s="4"/>
      <c r="D188" s="4"/>
      <c r="E188" s="4"/>
      <c r="F188" s="4"/>
      <c r="G188" s="4" t="s">
        <v>1278</v>
      </c>
      <c r="H188" s="4" t="s">
        <v>1278</v>
      </c>
      <c r="I188" s="31"/>
      <c r="J188" s="40"/>
      <c r="K188" s="40"/>
      <c r="L188" s="40"/>
      <c r="M188" s="41"/>
    </row>
    <row r="189" spans="1:13" x14ac:dyDescent="0.15">
      <c r="A189" s="3"/>
      <c r="B189" s="4"/>
      <c r="C189" s="4"/>
      <c r="D189" s="4"/>
      <c r="E189" s="4" t="s">
        <v>5</v>
      </c>
      <c r="F189" s="4" t="s">
        <v>1221</v>
      </c>
      <c r="G189" s="4"/>
      <c r="H189" s="4"/>
      <c r="I189" s="31"/>
      <c r="J189" s="40"/>
      <c r="K189" s="40"/>
      <c r="L189" s="40"/>
      <c r="M189" s="41"/>
    </row>
    <row r="190" spans="1:13" x14ac:dyDescent="0.15">
      <c r="A190" s="3"/>
      <c r="B190" s="4"/>
      <c r="C190" s="4"/>
      <c r="D190" s="4"/>
      <c r="E190" s="4"/>
      <c r="F190" s="4"/>
      <c r="G190" s="4" t="s">
        <v>1278</v>
      </c>
      <c r="H190" s="4" t="s">
        <v>1278</v>
      </c>
      <c r="I190" s="31"/>
      <c r="J190" s="40"/>
      <c r="K190" s="40"/>
      <c r="L190" s="40"/>
      <c r="M190" s="41"/>
    </row>
    <row r="191" spans="1:13" x14ac:dyDescent="0.15">
      <c r="A191" s="3"/>
      <c r="B191" s="4"/>
      <c r="C191" s="4"/>
      <c r="D191" s="4"/>
      <c r="E191" s="4" t="s">
        <v>696</v>
      </c>
      <c r="F191" s="4" t="s">
        <v>1220</v>
      </c>
      <c r="G191" s="4"/>
      <c r="H191" s="4"/>
      <c r="I191" s="31"/>
      <c r="J191" s="40"/>
      <c r="K191" s="40"/>
      <c r="L191" s="40"/>
      <c r="M191" s="41"/>
    </row>
    <row r="192" spans="1:13" x14ac:dyDescent="0.15">
      <c r="A192" s="3"/>
      <c r="B192" s="4"/>
      <c r="C192" s="4"/>
      <c r="D192" s="4"/>
      <c r="E192" s="4"/>
      <c r="F192" s="4"/>
      <c r="G192" s="4" t="s">
        <v>1278</v>
      </c>
      <c r="H192" s="4" t="s">
        <v>1278</v>
      </c>
      <c r="I192" s="31"/>
      <c r="J192" s="40"/>
      <c r="K192" s="40"/>
      <c r="L192" s="40"/>
      <c r="M192" s="41"/>
    </row>
    <row r="193" spans="1:13" x14ac:dyDescent="0.15">
      <c r="A193" s="3"/>
      <c r="B193" s="4"/>
      <c r="C193" s="4"/>
      <c r="D193" s="4"/>
      <c r="E193" s="4" t="s">
        <v>463</v>
      </c>
      <c r="F193" s="4" t="s">
        <v>1219</v>
      </c>
      <c r="G193" s="4"/>
      <c r="H193" s="4"/>
      <c r="I193" s="31"/>
      <c r="J193" s="40"/>
      <c r="K193" s="40"/>
      <c r="L193" s="40"/>
      <c r="M193" s="41"/>
    </row>
    <row r="194" spans="1:13" x14ac:dyDescent="0.15">
      <c r="A194" s="3"/>
      <c r="B194" s="4"/>
      <c r="C194" s="4"/>
      <c r="D194" s="4"/>
      <c r="E194" s="4"/>
      <c r="F194" s="4"/>
      <c r="G194" s="4" t="s">
        <v>1278</v>
      </c>
      <c r="H194" s="4" t="s">
        <v>1278</v>
      </c>
      <c r="I194" s="31"/>
      <c r="J194" s="40"/>
      <c r="K194" s="40"/>
      <c r="L194" s="40"/>
      <c r="M194" s="41"/>
    </row>
    <row r="195" spans="1:13" x14ac:dyDescent="0.15">
      <c r="A195" s="3"/>
      <c r="B195" s="4"/>
      <c r="C195" s="4"/>
      <c r="D195" s="4"/>
      <c r="E195" s="4" t="s">
        <v>234</v>
      </c>
      <c r="F195" s="4" t="s">
        <v>818</v>
      </c>
      <c r="G195" s="4"/>
      <c r="H195" s="4"/>
      <c r="I195" s="31"/>
      <c r="J195" s="40"/>
      <c r="K195" s="40"/>
      <c r="L195" s="40"/>
      <c r="M195" s="41"/>
    </row>
    <row r="196" spans="1:13" x14ac:dyDescent="0.15">
      <c r="A196" s="3"/>
      <c r="B196" s="4"/>
      <c r="C196" s="4"/>
      <c r="D196" s="4"/>
      <c r="E196" s="4"/>
      <c r="F196" s="4"/>
      <c r="G196" s="4" t="s">
        <v>1278</v>
      </c>
      <c r="H196" s="4" t="s">
        <v>1278</v>
      </c>
      <c r="I196" s="31"/>
      <c r="J196" s="40"/>
      <c r="K196" s="40"/>
      <c r="L196" s="40"/>
      <c r="M196" s="41"/>
    </row>
    <row r="197" spans="1:13" x14ac:dyDescent="0.15">
      <c r="A197" s="3"/>
      <c r="B197" s="4"/>
      <c r="C197" s="4"/>
      <c r="D197" s="4"/>
      <c r="E197" s="4" t="s">
        <v>943</v>
      </c>
      <c r="F197" s="4" t="s">
        <v>167</v>
      </c>
      <c r="G197" s="4"/>
      <c r="H197" s="4"/>
      <c r="I197" s="31"/>
      <c r="J197" s="40"/>
      <c r="K197" s="40"/>
      <c r="L197" s="40"/>
      <c r="M197" s="41"/>
    </row>
    <row r="198" spans="1:13" x14ac:dyDescent="0.15">
      <c r="A198" s="3"/>
      <c r="B198" s="4"/>
      <c r="C198" s="4"/>
      <c r="D198" s="4"/>
      <c r="E198" s="4"/>
      <c r="F198" s="4"/>
      <c r="G198" s="4" t="s">
        <v>1278</v>
      </c>
      <c r="H198" s="4" t="s">
        <v>1278</v>
      </c>
      <c r="I198" s="31"/>
      <c r="J198" s="40"/>
      <c r="K198" s="40"/>
      <c r="L198" s="40"/>
      <c r="M198" s="41"/>
    </row>
    <row r="199" spans="1:13" x14ac:dyDescent="0.15">
      <c r="A199" s="3"/>
      <c r="B199" s="4"/>
      <c r="C199" s="4"/>
      <c r="D199" s="4"/>
      <c r="E199" s="4" t="s">
        <v>142</v>
      </c>
      <c r="F199" s="4" t="s">
        <v>698</v>
      </c>
      <c r="G199" s="4"/>
      <c r="H199" s="4"/>
      <c r="I199" s="31"/>
      <c r="J199" s="40"/>
      <c r="K199" s="40"/>
      <c r="L199" s="40"/>
      <c r="M199" s="41"/>
    </row>
    <row r="200" spans="1:13" x14ac:dyDescent="0.15">
      <c r="A200" s="3"/>
      <c r="B200" s="4"/>
      <c r="C200" s="4"/>
      <c r="D200" s="4"/>
      <c r="E200" s="4"/>
      <c r="F200" s="4"/>
      <c r="G200" s="4" t="s">
        <v>1278</v>
      </c>
      <c r="H200" s="4" t="s">
        <v>1278</v>
      </c>
      <c r="I200" s="31"/>
      <c r="J200" s="40"/>
      <c r="K200" s="40"/>
      <c r="L200" s="40"/>
      <c r="M200" s="41"/>
    </row>
    <row r="201" spans="1:13" x14ac:dyDescent="0.15">
      <c r="A201" s="3"/>
      <c r="B201" s="4"/>
      <c r="C201" s="4"/>
      <c r="D201" s="4"/>
      <c r="E201" s="4" t="s">
        <v>346</v>
      </c>
      <c r="F201" s="4" t="s">
        <v>725</v>
      </c>
      <c r="G201" s="4"/>
      <c r="H201" s="4"/>
      <c r="I201" s="31"/>
      <c r="J201" s="40"/>
      <c r="K201" s="40"/>
      <c r="L201" s="40"/>
      <c r="M201" s="41"/>
    </row>
    <row r="202" spans="1:13" x14ac:dyDescent="0.15">
      <c r="A202" s="3"/>
      <c r="B202" s="4"/>
      <c r="C202" s="4"/>
      <c r="D202" s="4"/>
      <c r="E202" s="4"/>
      <c r="F202" s="4"/>
      <c r="G202" s="4" t="s">
        <v>1278</v>
      </c>
      <c r="H202" s="4" t="s">
        <v>1278</v>
      </c>
      <c r="I202" s="31"/>
      <c r="J202" s="40"/>
      <c r="K202" s="40"/>
      <c r="L202" s="40"/>
      <c r="M202" s="41"/>
    </row>
    <row r="203" spans="1:13" x14ac:dyDescent="0.15">
      <c r="A203" s="3"/>
      <c r="B203" s="4"/>
      <c r="C203" s="4"/>
      <c r="D203" s="4"/>
      <c r="E203" s="4" t="s">
        <v>14</v>
      </c>
      <c r="F203" s="4" t="s">
        <v>785</v>
      </c>
      <c r="G203" s="4"/>
      <c r="H203" s="4"/>
      <c r="I203" s="31"/>
      <c r="J203" s="40"/>
      <c r="K203" s="40"/>
      <c r="L203" s="40"/>
      <c r="M203" s="41"/>
    </row>
    <row r="204" spans="1:13" x14ac:dyDescent="0.15">
      <c r="A204" s="3"/>
      <c r="B204" s="4"/>
      <c r="C204" s="4"/>
      <c r="D204" s="4"/>
      <c r="E204" s="4"/>
      <c r="F204" s="4"/>
      <c r="G204" s="4" t="s">
        <v>1278</v>
      </c>
      <c r="H204" s="4" t="s">
        <v>1278</v>
      </c>
      <c r="I204" s="31"/>
      <c r="J204" s="40"/>
      <c r="K204" s="40"/>
      <c r="L204" s="40"/>
      <c r="M204" s="41"/>
    </row>
    <row r="205" spans="1:13" x14ac:dyDescent="0.15">
      <c r="A205" s="3"/>
      <c r="B205" s="4"/>
      <c r="C205" s="4"/>
      <c r="D205" s="2" t="s">
        <v>1269</v>
      </c>
      <c r="E205" s="2"/>
      <c r="F205" s="2"/>
      <c r="G205" s="2"/>
      <c r="H205" s="2"/>
      <c r="I205" s="29"/>
      <c r="J205" s="38"/>
      <c r="K205" s="38"/>
      <c r="L205" s="38"/>
      <c r="M205" s="39"/>
    </row>
    <row r="206" spans="1:13" x14ac:dyDescent="0.15">
      <c r="A206" s="3"/>
      <c r="B206" s="4"/>
      <c r="C206" s="4"/>
      <c r="D206" s="2"/>
      <c r="E206" s="2"/>
      <c r="F206" s="2"/>
      <c r="G206" s="2"/>
      <c r="H206" s="2"/>
      <c r="I206" s="29"/>
      <c r="J206" s="38"/>
      <c r="K206" s="38"/>
      <c r="L206" s="38"/>
      <c r="M206" s="39"/>
    </row>
    <row r="207" spans="1:13" x14ac:dyDescent="0.15">
      <c r="A207" s="3"/>
      <c r="B207" s="4"/>
      <c r="C207" s="4" t="s">
        <v>380</v>
      </c>
      <c r="D207" s="4" t="s">
        <v>555</v>
      </c>
      <c r="E207" s="4" t="s">
        <v>329</v>
      </c>
      <c r="F207" s="4" t="s">
        <v>635</v>
      </c>
      <c r="G207" s="4"/>
      <c r="H207" s="4"/>
      <c r="I207" s="31"/>
      <c r="J207" s="40"/>
      <c r="K207" s="40"/>
      <c r="L207" s="40"/>
      <c r="M207" s="41"/>
    </row>
    <row r="208" spans="1:13" x14ac:dyDescent="0.15">
      <c r="A208" s="3"/>
      <c r="B208" s="4"/>
      <c r="C208" s="4"/>
      <c r="D208" s="4"/>
      <c r="E208" s="4"/>
      <c r="F208" s="4"/>
      <c r="G208" s="4" t="s">
        <v>1278</v>
      </c>
      <c r="H208" s="4" t="s">
        <v>1278</v>
      </c>
      <c r="I208" s="31"/>
      <c r="J208" s="40"/>
      <c r="K208" s="40"/>
      <c r="L208" s="40"/>
      <c r="M208" s="41"/>
    </row>
    <row r="209" spans="1:13" x14ac:dyDescent="0.15">
      <c r="A209" s="3"/>
      <c r="B209" s="4"/>
      <c r="C209" s="4"/>
      <c r="D209" s="4"/>
      <c r="E209" s="4" t="s">
        <v>30</v>
      </c>
      <c r="F209" s="4" t="s">
        <v>751</v>
      </c>
      <c r="G209" s="4"/>
      <c r="H209" s="4"/>
      <c r="I209" s="31"/>
      <c r="J209" s="40"/>
      <c r="K209" s="40"/>
      <c r="L209" s="40"/>
      <c r="M209" s="41"/>
    </row>
    <row r="210" spans="1:13" x14ac:dyDescent="0.15">
      <c r="A210" s="3"/>
      <c r="B210" s="4"/>
      <c r="C210" s="4"/>
      <c r="D210" s="4"/>
      <c r="E210" s="4"/>
      <c r="F210" s="4"/>
      <c r="G210" s="4" t="s">
        <v>1278</v>
      </c>
      <c r="H210" s="4" t="s">
        <v>1278</v>
      </c>
      <c r="I210" s="31"/>
      <c r="J210" s="40"/>
      <c r="K210" s="40"/>
      <c r="L210" s="40"/>
      <c r="M210" s="41"/>
    </row>
    <row r="211" spans="1:13" x14ac:dyDescent="0.15">
      <c r="A211" s="3"/>
      <c r="B211" s="4"/>
      <c r="C211" s="4"/>
      <c r="D211" s="4"/>
      <c r="E211" s="4" t="s">
        <v>720</v>
      </c>
      <c r="F211" s="4" t="s">
        <v>102</v>
      </c>
      <c r="G211" s="4"/>
      <c r="H211" s="4"/>
      <c r="I211" s="31"/>
      <c r="J211" s="40"/>
      <c r="K211" s="40"/>
      <c r="L211" s="40"/>
      <c r="M211" s="41"/>
    </row>
    <row r="212" spans="1:13" x14ac:dyDescent="0.15">
      <c r="A212" s="3"/>
      <c r="B212" s="4"/>
      <c r="C212" s="4"/>
      <c r="D212" s="4"/>
      <c r="E212" s="4"/>
      <c r="F212" s="4"/>
      <c r="G212" s="4" t="s">
        <v>1278</v>
      </c>
      <c r="H212" s="4" t="s">
        <v>1278</v>
      </c>
      <c r="I212" s="31"/>
      <c r="J212" s="40"/>
      <c r="K212" s="40"/>
      <c r="L212" s="40"/>
      <c r="M212" s="41"/>
    </row>
    <row r="213" spans="1:13" x14ac:dyDescent="0.15">
      <c r="A213" s="3"/>
      <c r="B213" s="4"/>
      <c r="C213" s="4"/>
      <c r="D213" s="2" t="s">
        <v>957</v>
      </c>
      <c r="E213" s="2"/>
      <c r="F213" s="2"/>
      <c r="G213" s="2"/>
      <c r="H213" s="2"/>
      <c r="I213" s="29"/>
      <c r="J213" s="38"/>
      <c r="K213" s="38"/>
      <c r="L213" s="38"/>
      <c r="M213" s="39"/>
    </row>
    <row r="214" spans="1:13" x14ac:dyDescent="0.15">
      <c r="A214" s="3"/>
      <c r="B214" s="4"/>
      <c r="C214" s="4"/>
      <c r="D214" s="2"/>
      <c r="E214" s="2"/>
      <c r="F214" s="2"/>
      <c r="G214" s="2"/>
      <c r="H214" s="2"/>
      <c r="I214" s="29"/>
      <c r="J214" s="38"/>
      <c r="K214" s="38"/>
      <c r="L214" s="38"/>
      <c r="M214" s="39"/>
    </row>
    <row r="215" spans="1:13" x14ac:dyDescent="0.15">
      <c r="A215" s="3"/>
      <c r="B215" s="4"/>
      <c r="C215" s="4" t="s">
        <v>760</v>
      </c>
      <c r="D215" s="4" t="s">
        <v>1150</v>
      </c>
      <c r="E215" s="4" t="s">
        <v>565</v>
      </c>
      <c r="F215" s="4" t="s">
        <v>671</v>
      </c>
      <c r="G215" s="4"/>
      <c r="H215" s="4"/>
      <c r="I215" s="31"/>
      <c r="J215" s="40"/>
      <c r="K215" s="40"/>
      <c r="L215" s="40"/>
      <c r="M215" s="41"/>
    </row>
    <row r="216" spans="1:13" x14ac:dyDescent="0.15">
      <c r="A216" s="3"/>
      <c r="B216" s="4"/>
      <c r="C216" s="4"/>
      <c r="D216" s="4"/>
      <c r="E216" s="4"/>
      <c r="F216" s="4"/>
      <c r="G216" s="4" t="s">
        <v>1278</v>
      </c>
      <c r="H216" s="4" t="s">
        <v>1278</v>
      </c>
      <c r="I216" s="31"/>
      <c r="J216" s="40"/>
      <c r="K216" s="40"/>
      <c r="L216" s="40"/>
      <c r="M216" s="41"/>
    </row>
    <row r="217" spans="1:13" x14ac:dyDescent="0.15">
      <c r="A217" s="3"/>
      <c r="B217" s="4"/>
      <c r="C217" s="4"/>
      <c r="D217" s="4"/>
      <c r="E217" s="4" t="s">
        <v>800</v>
      </c>
      <c r="F217" s="4" t="s">
        <v>512</v>
      </c>
      <c r="G217" s="4"/>
      <c r="H217" s="4"/>
      <c r="I217" s="31"/>
      <c r="J217" s="40"/>
      <c r="K217" s="40"/>
      <c r="L217" s="40"/>
      <c r="M217" s="41"/>
    </row>
    <row r="218" spans="1:13" x14ac:dyDescent="0.15">
      <c r="A218" s="3"/>
      <c r="B218" s="4"/>
      <c r="C218" s="4"/>
      <c r="D218" s="4"/>
      <c r="E218" s="4"/>
      <c r="F218" s="4"/>
      <c r="G218" s="4" t="s">
        <v>1278</v>
      </c>
      <c r="H218" s="4" t="s">
        <v>1278</v>
      </c>
      <c r="I218" s="31"/>
      <c r="J218" s="40"/>
      <c r="K218" s="40"/>
      <c r="L218" s="40"/>
      <c r="M218" s="41"/>
    </row>
    <row r="219" spans="1:13" x14ac:dyDescent="0.15">
      <c r="A219" s="3"/>
      <c r="B219" s="4"/>
      <c r="C219" s="4"/>
      <c r="D219" s="2" t="s">
        <v>1163</v>
      </c>
      <c r="E219" s="2"/>
      <c r="F219" s="2"/>
      <c r="G219" s="2"/>
      <c r="H219" s="2"/>
      <c r="I219" s="29"/>
      <c r="J219" s="38"/>
      <c r="K219" s="38"/>
      <c r="L219" s="38"/>
      <c r="M219" s="39"/>
    </row>
    <row r="220" spans="1:13" x14ac:dyDescent="0.15">
      <c r="A220" s="3"/>
      <c r="B220" s="4"/>
      <c r="C220" s="4"/>
      <c r="D220" s="2"/>
      <c r="E220" s="2"/>
      <c r="F220" s="2"/>
      <c r="G220" s="2"/>
      <c r="H220" s="2"/>
      <c r="I220" s="29"/>
      <c r="J220" s="38"/>
      <c r="K220" s="38"/>
      <c r="L220" s="38"/>
      <c r="M220" s="39"/>
    </row>
    <row r="221" spans="1:13" x14ac:dyDescent="0.15">
      <c r="A221" s="3"/>
      <c r="B221" s="4"/>
      <c r="C221" s="4" t="s">
        <v>416</v>
      </c>
      <c r="D221" s="4" t="s">
        <v>1151</v>
      </c>
      <c r="E221" s="4" t="s">
        <v>210</v>
      </c>
      <c r="F221" s="4" t="s">
        <v>911</v>
      </c>
      <c r="G221" s="4"/>
      <c r="H221" s="4"/>
      <c r="I221" s="31"/>
      <c r="J221" s="40"/>
      <c r="K221" s="40"/>
      <c r="L221" s="40"/>
      <c r="M221" s="41"/>
    </row>
    <row r="222" spans="1:13" x14ac:dyDescent="0.15">
      <c r="A222" s="3"/>
      <c r="B222" s="4"/>
      <c r="C222" s="4"/>
      <c r="D222" s="4"/>
      <c r="E222" s="4"/>
      <c r="F222" s="4"/>
      <c r="G222" s="4" t="s">
        <v>1278</v>
      </c>
      <c r="H222" s="4" t="s">
        <v>1278</v>
      </c>
      <c r="I222" s="31"/>
      <c r="J222" s="40"/>
      <c r="K222" s="40"/>
      <c r="L222" s="40"/>
      <c r="M222" s="41"/>
    </row>
    <row r="223" spans="1:13" x14ac:dyDescent="0.15">
      <c r="A223" s="3"/>
      <c r="B223" s="4"/>
      <c r="C223" s="4"/>
      <c r="D223" s="4"/>
      <c r="E223" s="4" t="s">
        <v>938</v>
      </c>
      <c r="F223" s="4" t="s">
        <v>1174</v>
      </c>
      <c r="G223" s="4"/>
      <c r="H223" s="4"/>
      <c r="I223" s="31"/>
      <c r="J223" s="40"/>
      <c r="K223" s="40"/>
      <c r="L223" s="40"/>
      <c r="M223" s="41"/>
    </row>
    <row r="224" spans="1:13" x14ac:dyDescent="0.15">
      <c r="A224" s="3"/>
      <c r="B224" s="4"/>
      <c r="C224" s="4"/>
      <c r="D224" s="4"/>
      <c r="E224" s="4"/>
      <c r="F224" s="4"/>
      <c r="G224" s="4" t="s">
        <v>1278</v>
      </c>
      <c r="H224" s="4" t="s">
        <v>1278</v>
      </c>
      <c r="I224" s="31"/>
      <c r="J224" s="40"/>
      <c r="K224" s="40"/>
      <c r="L224" s="40"/>
      <c r="M224" s="41"/>
    </row>
    <row r="225" spans="1:13" x14ac:dyDescent="0.15">
      <c r="A225" s="3"/>
      <c r="B225" s="4"/>
      <c r="C225" s="4"/>
      <c r="D225" s="4"/>
      <c r="E225" s="4" t="s">
        <v>682</v>
      </c>
      <c r="F225" s="4" t="s">
        <v>127</v>
      </c>
      <c r="G225" s="4"/>
      <c r="H225" s="4"/>
      <c r="I225" s="31"/>
      <c r="J225" s="40"/>
      <c r="K225" s="40"/>
      <c r="L225" s="40"/>
      <c r="M225" s="41"/>
    </row>
    <row r="226" spans="1:13" x14ac:dyDescent="0.15">
      <c r="A226" s="3"/>
      <c r="B226" s="4"/>
      <c r="C226" s="4"/>
      <c r="D226" s="4"/>
      <c r="E226" s="4"/>
      <c r="F226" s="4"/>
      <c r="G226" s="4" t="s">
        <v>1278</v>
      </c>
      <c r="H226" s="4" t="s">
        <v>1278</v>
      </c>
      <c r="I226" s="31"/>
      <c r="J226" s="40"/>
      <c r="K226" s="40"/>
      <c r="L226" s="40"/>
      <c r="M226" s="41"/>
    </row>
    <row r="227" spans="1:13" x14ac:dyDescent="0.15">
      <c r="A227" s="3"/>
      <c r="B227" s="4"/>
      <c r="C227" s="4"/>
      <c r="D227" s="4"/>
      <c r="E227" s="4" t="s">
        <v>302</v>
      </c>
      <c r="F227" s="4" t="s">
        <v>542</v>
      </c>
      <c r="G227" s="4"/>
      <c r="H227" s="4"/>
      <c r="I227" s="31"/>
      <c r="J227" s="40"/>
      <c r="K227" s="40"/>
      <c r="L227" s="40"/>
      <c r="M227" s="41"/>
    </row>
    <row r="228" spans="1:13" x14ac:dyDescent="0.15">
      <c r="A228" s="3"/>
      <c r="B228" s="4"/>
      <c r="C228" s="4"/>
      <c r="D228" s="4"/>
      <c r="E228" s="4"/>
      <c r="F228" s="4"/>
      <c r="G228" s="4" t="s">
        <v>1278</v>
      </c>
      <c r="H228" s="4" t="s">
        <v>1278</v>
      </c>
      <c r="I228" s="31"/>
      <c r="J228" s="40"/>
      <c r="K228" s="40"/>
      <c r="L228" s="40"/>
      <c r="M228" s="41"/>
    </row>
    <row r="229" spans="1:13" x14ac:dyDescent="0.15">
      <c r="A229" s="3"/>
      <c r="B229" s="4"/>
      <c r="C229" s="4"/>
      <c r="D229" s="4"/>
      <c r="E229" s="4" t="s">
        <v>570</v>
      </c>
      <c r="F229" s="4" t="s">
        <v>1175</v>
      </c>
      <c r="G229" s="4"/>
      <c r="H229" s="4"/>
      <c r="I229" s="31"/>
      <c r="J229" s="40"/>
      <c r="K229" s="40"/>
      <c r="L229" s="40"/>
      <c r="M229" s="41"/>
    </row>
    <row r="230" spans="1:13" x14ac:dyDescent="0.15">
      <c r="A230" s="3"/>
      <c r="B230" s="4"/>
      <c r="C230" s="4"/>
      <c r="D230" s="4"/>
      <c r="E230" s="4"/>
      <c r="F230" s="4"/>
      <c r="G230" s="4" t="s">
        <v>1278</v>
      </c>
      <c r="H230" s="4" t="s">
        <v>1278</v>
      </c>
      <c r="I230" s="31"/>
      <c r="J230" s="40"/>
      <c r="K230" s="40"/>
      <c r="L230" s="40"/>
      <c r="M230" s="41"/>
    </row>
    <row r="231" spans="1:13" x14ac:dyDescent="0.15">
      <c r="A231" s="3"/>
      <c r="B231" s="4"/>
      <c r="C231" s="4"/>
      <c r="D231" s="2" t="s">
        <v>1164</v>
      </c>
      <c r="E231" s="2"/>
      <c r="F231" s="2"/>
      <c r="G231" s="2"/>
      <c r="H231" s="2"/>
      <c r="I231" s="29"/>
      <c r="J231" s="38"/>
      <c r="K231" s="38"/>
      <c r="L231" s="38"/>
      <c r="M231" s="39"/>
    </row>
    <row r="232" spans="1:13" x14ac:dyDescent="0.15">
      <c r="A232" s="3"/>
      <c r="B232" s="4"/>
      <c r="C232" s="4"/>
      <c r="D232" s="2"/>
      <c r="E232" s="2"/>
      <c r="F232" s="2"/>
      <c r="G232" s="2"/>
      <c r="H232" s="2"/>
      <c r="I232" s="29"/>
      <c r="J232" s="38"/>
      <c r="K232" s="38"/>
      <c r="L232" s="38"/>
      <c r="M232" s="39"/>
    </row>
    <row r="233" spans="1:13" x14ac:dyDescent="0.15">
      <c r="A233" s="3"/>
      <c r="B233" s="4"/>
      <c r="C233" s="4" t="s">
        <v>559</v>
      </c>
      <c r="D233" s="4" t="s">
        <v>1148</v>
      </c>
      <c r="E233" s="4" t="s">
        <v>810</v>
      </c>
      <c r="F233" s="4" t="s">
        <v>1222</v>
      </c>
      <c r="G233" s="4"/>
      <c r="H233" s="4"/>
      <c r="I233" s="31"/>
      <c r="J233" s="40"/>
      <c r="K233" s="40"/>
      <c r="L233" s="40"/>
      <c r="M233" s="41"/>
    </row>
    <row r="234" spans="1:13" x14ac:dyDescent="0.15">
      <c r="A234" s="3"/>
      <c r="B234" s="4"/>
      <c r="C234" s="4"/>
      <c r="D234" s="4"/>
      <c r="E234" s="4"/>
      <c r="F234" s="4"/>
      <c r="G234" s="4" t="s">
        <v>1278</v>
      </c>
      <c r="H234" s="4" t="s">
        <v>1278</v>
      </c>
      <c r="I234" s="31"/>
      <c r="J234" s="40"/>
      <c r="K234" s="40"/>
      <c r="L234" s="40"/>
      <c r="M234" s="41"/>
    </row>
    <row r="235" spans="1:13" x14ac:dyDescent="0.15">
      <c r="A235" s="3"/>
      <c r="B235" s="4"/>
      <c r="C235" s="4"/>
      <c r="D235" s="4"/>
      <c r="E235" s="4" t="s">
        <v>337</v>
      </c>
      <c r="F235" s="4" t="s">
        <v>1223</v>
      </c>
      <c r="G235" s="4"/>
      <c r="H235" s="4"/>
      <c r="I235" s="31"/>
      <c r="J235" s="40"/>
      <c r="K235" s="40"/>
      <c r="L235" s="40"/>
      <c r="M235" s="41"/>
    </row>
    <row r="236" spans="1:13" x14ac:dyDescent="0.15">
      <c r="A236" s="3"/>
      <c r="B236" s="4"/>
      <c r="C236" s="4"/>
      <c r="D236" s="4"/>
      <c r="E236" s="4"/>
      <c r="F236" s="4"/>
      <c r="G236" s="4" t="s">
        <v>1278</v>
      </c>
      <c r="H236" s="4" t="s">
        <v>1278</v>
      </c>
      <c r="I236" s="31"/>
      <c r="J236" s="40"/>
      <c r="K236" s="40"/>
      <c r="L236" s="40"/>
      <c r="M236" s="41"/>
    </row>
    <row r="237" spans="1:13" x14ac:dyDescent="0.15">
      <c r="A237" s="3"/>
      <c r="B237" s="4"/>
      <c r="C237" s="4"/>
      <c r="D237" s="4"/>
      <c r="E237" s="4" t="s">
        <v>332</v>
      </c>
      <c r="F237" s="4" t="s">
        <v>1177</v>
      </c>
      <c r="G237" s="4"/>
      <c r="H237" s="4"/>
      <c r="I237" s="31"/>
      <c r="J237" s="40"/>
      <c r="K237" s="40"/>
      <c r="L237" s="40"/>
      <c r="M237" s="41"/>
    </row>
    <row r="238" spans="1:13" x14ac:dyDescent="0.15">
      <c r="A238" s="3"/>
      <c r="B238" s="4"/>
      <c r="C238" s="4"/>
      <c r="D238" s="4"/>
      <c r="E238" s="4"/>
      <c r="F238" s="4"/>
      <c r="G238" s="4" t="s">
        <v>1278</v>
      </c>
      <c r="H238" s="4" t="s">
        <v>1278</v>
      </c>
      <c r="I238" s="31"/>
      <c r="J238" s="40"/>
      <c r="K238" s="40"/>
      <c r="L238" s="40"/>
      <c r="M238" s="41"/>
    </row>
    <row r="239" spans="1:13" x14ac:dyDescent="0.15">
      <c r="A239" s="3"/>
      <c r="B239" s="4"/>
      <c r="C239" s="4"/>
      <c r="D239" s="4"/>
      <c r="E239" s="4" t="s">
        <v>107</v>
      </c>
      <c r="F239" s="4" t="s">
        <v>1176</v>
      </c>
      <c r="G239" s="4"/>
      <c r="H239" s="4"/>
      <c r="I239" s="31"/>
      <c r="J239" s="40"/>
      <c r="K239" s="40"/>
      <c r="L239" s="40"/>
      <c r="M239" s="41"/>
    </row>
    <row r="240" spans="1:13" x14ac:dyDescent="0.15">
      <c r="A240" s="3"/>
      <c r="B240" s="4"/>
      <c r="C240" s="4"/>
      <c r="D240" s="4"/>
      <c r="E240" s="4"/>
      <c r="F240" s="4"/>
      <c r="G240" s="4" t="s">
        <v>1278</v>
      </c>
      <c r="H240" s="4" t="s">
        <v>1278</v>
      </c>
      <c r="I240" s="31"/>
      <c r="J240" s="40"/>
      <c r="K240" s="40"/>
      <c r="L240" s="40"/>
      <c r="M240" s="41"/>
    </row>
    <row r="241" spans="1:13" x14ac:dyDescent="0.15">
      <c r="A241" s="3"/>
      <c r="B241" s="4"/>
      <c r="C241" s="4"/>
      <c r="D241" s="4"/>
      <c r="E241" s="4" t="s">
        <v>803</v>
      </c>
      <c r="F241" s="4" t="s">
        <v>1178</v>
      </c>
      <c r="G241" s="4"/>
      <c r="H241" s="4"/>
      <c r="I241" s="31"/>
      <c r="J241" s="40"/>
      <c r="K241" s="40"/>
      <c r="L241" s="40"/>
      <c r="M241" s="41"/>
    </row>
    <row r="242" spans="1:13" x14ac:dyDescent="0.15">
      <c r="A242" s="3"/>
      <c r="B242" s="4"/>
      <c r="C242" s="4"/>
      <c r="D242" s="4"/>
      <c r="E242" s="4"/>
      <c r="F242" s="4"/>
      <c r="G242" s="4" t="s">
        <v>1278</v>
      </c>
      <c r="H242" s="4" t="s">
        <v>1278</v>
      </c>
      <c r="I242" s="31"/>
      <c r="J242" s="40"/>
      <c r="K242" s="40"/>
      <c r="L242" s="40"/>
      <c r="M242" s="41"/>
    </row>
    <row r="243" spans="1:13" x14ac:dyDescent="0.15">
      <c r="A243" s="3"/>
      <c r="B243" s="4"/>
      <c r="C243" s="4"/>
      <c r="D243" s="4"/>
      <c r="E243" s="4" t="s">
        <v>892</v>
      </c>
      <c r="F243" s="4" t="s">
        <v>1179</v>
      </c>
      <c r="G243" s="4"/>
      <c r="H243" s="4"/>
      <c r="I243" s="31"/>
      <c r="J243" s="40"/>
      <c r="K243" s="40"/>
      <c r="L243" s="40"/>
      <c r="M243" s="41"/>
    </row>
    <row r="244" spans="1:13" x14ac:dyDescent="0.15">
      <c r="A244" s="3"/>
      <c r="B244" s="4"/>
      <c r="C244" s="4"/>
      <c r="D244" s="4"/>
      <c r="E244" s="4"/>
      <c r="F244" s="4"/>
      <c r="G244" s="4" t="s">
        <v>1278</v>
      </c>
      <c r="H244" s="4" t="s">
        <v>1278</v>
      </c>
      <c r="I244" s="31"/>
      <c r="J244" s="40"/>
      <c r="K244" s="40"/>
      <c r="L244" s="40"/>
      <c r="M244" s="41"/>
    </row>
    <row r="245" spans="1:13" x14ac:dyDescent="0.15">
      <c r="A245" s="3"/>
      <c r="B245" s="4"/>
      <c r="C245" s="4"/>
      <c r="D245" s="4"/>
      <c r="E245" s="4" t="s">
        <v>685</v>
      </c>
      <c r="F245" s="4" t="s">
        <v>82</v>
      </c>
      <c r="G245" s="4"/>
      <c r="H245" s="4"/>
      <c r="I245" s="31"/>
      <c r="J245" s="40"/>
      <c r="K245" s="40"/>
      <c r="L245" s="40"/>
      <c r="M245" s="41"/>
    </row>
    <row r="246" spans="1:13" x14ac:dyDescent="0.15">
      <c r="A246" s="3"/>
      <c r="B246" s="4"/>
      <c r="C246" s="4"/>
      <c r="D246" s="4"/>
      <c r="E246" s="4"/>
      <c r="F246" s="4"/>
      <c r="G246" s="4" t="s">
        <v>1278</v>
      </c>
      <c r="H246" s="4" t="s">
        <v>1278</v>
      </c>
      <c r="I246" s="31"/>
      <c r="J246" s="40"/>
      <c r="K246" s="40"/>
      <c r="L246" s="40"/>
      <c r="M246" s="41"/>
    </row>
    <row r="247" spans="1:13" x14ac:dyDescent="0.15">
      <c r="A247" s="3"/>
      <c r="B247" s="4"/>
      <c r="C247" s="4"/>
      <c r="D247" s="4"/>
      <c r="E247" s="4" t="s">
        <v>453</v>
      </c>
      <c r="F247" s="4" t="s">
        <v>717</v>
      </c>
      <c r="G247" s="4"/>
      <c r="H247" s="4"/>
      <c r="I247" s="31"/>
      <c r="J247" s="40"/>
      <c r="K247" s="40"/>
      <c r="L247" s="40"/>
      <c r="M247" s="41"/>
    </row>
    <row r="248" spans="1:13" x14ac:dyDescent="0.15">
      <c r="A248" s="3"/>
      <c r="B248" s="4"/>
      <c r="C248" s="4"/>
      <c r="D248" s="4"/>
      <c r="E248" s="4"/>
      <c r="F248" s="4"/>
      <c r="G248" s="4" t="s">
        <v>1278</v>
      </c>
      <c r="H248" s="4" t="s">
        <v>1278</v>
      </c>
      <c r="I248" s="31"/>
      <c r="J248" s="40"/>
      <c r="K248" s="40"/>
      <c r="L248" s="40"/>
      <c r="M248" s="41"/>
    </row>
    <row r="249" spans="1:13" x14ac:dyDescent="0.15">
      <c r="A249" s="3"/>
      <c r="B249" s="4"/>
      <c r="C249" s="4"/>
      <c r="D249" s="4"/>
      <c r="E249" s="4" t="s">
        <v>454</v>
      </c>
      <c r="F249" s="4" t="s">
        <v>607</v>
      </c>
      <c r="G249" s="4"/>
      <c r="H249" s="4"/>
      <c r="I249" s="31"/>
      <c r="J249" s="40"/>
      <c r="K249" s="40"/>
      <c r="L249" s="40"/>
      <c r="M249" s="41"/>
    </row>
    <row r="250" spans="1:13" x14ac:dyDescent="0.15">
      <c r="A250" s="3"/>
      <c r="B250" s="4"/>
      <c r="C250" s="4"/>
      <c r="D250" s="4"/>
      <c r="E250" s="4"/>
      <c r="F250" s="4"/>
      <c r="G250" s="4" t="s">
        <v>1278</v>
      </c>
      <c r="H250" s="4" t="s">
        <v>1278</v>
      </c>
      <c r="I250" s="31"/>
      <c r="J250" s="40"/>
      <c r="K250" s="40"/>
      <c r="L250" s="40"/>
      <c r="M250" s="41"/>
    </row>
    <row r="251" spans="1:13" x14ac:dyDescent="0.15">
      <c r="A251" s="3"/>
      <c r="B251" s="4"/>
      <c r="C251" s="4"/>
      <c r="D251" s="4"/>
      <c r="E251" s="4" t="s">
        <v>456</v>
      </c>
      <c r="F251" s="4" t="s">
        <v>21</v>
      </c>
      <c r="G251" s="4"/>
      <c r="H251" s="4"/>
      <c r="I251" s="31"/>
      <c r="J251" s="40"/>
      <c r="K251" s="40"/>
      <c r="L251" s="40"/>
      <c r="M251" s="41"/>
    </row>
    <row r="252" spans="1:13" x14ac:dyDescent="0.15">
      <c r="A252" s="3"/>
      <c r="B252" s="4"/>
      <c r="C252" s="4"/>
      <c r="D252" s="4"/>
      <c r="E252" s="4"/>
      <c r="F252" s="4"/>
      <c r="G252" s="4" t="s">
        <v>1278</v>
      </c>
      <c r="H252" s="4" t="s">
        <v>1278</v>
      </c>
      <c r="I252" s="31"/>
      <c r="J252" s="40"/>
      <c r="K252" s="40"/>
      <c r="L252" s="40"/>
      <c r="M252" s="41"/>
    </row>
    <row r="253" spans="1:13" x14ac:dyDescent="0.15">
      <c r="A253" s="3"/>
      <c r="B253" s="4"/>
      <c r="C253" s="4"/>
      <c r="D253" s="4"/>
      <c r="E253" s="4" t="s">
        <v>79</v>
      </c>
      <c r="F253" s="4" t="s">
        <v>970</v>
      </c>
      <c r="G253" s="4"/>
      <c r="H253" s="4"/>
      <c r="I253" s="31"/>
      <c r="J253" s="40"/>
      <c r="K253" s="40"/>
      <c r="L253" s="40"/>
      <c r="M253" s="41"/>
    </row>
    <row r="254" spans="1:13" x14ac:dyDescent="0.15">
      <c r="A254" s="3"/>
      <c r="B254" s="4"/>
      <c r="C254" s="4"/>
      <c r="D254" s="4"/>
      <c r="E254" s="4"/>
      <c r="F254" s="4"/>
      <c r="G254" s="4" t="s">
        <v>1278</v>
      </c>
      <c r="H254" s="4" t="s">
        <v>1278</v>
      </c>
      <c r="I254" s="31"/>
      <c r="J254" s="40"/>
      <c r="K254" s="40"/>
      <c r="L254" s="40"/>
      <c r="M254" s="41"/>
    </row>
    <row r="255" spans="1:13" x14ac:dyDescent="0.15">
      <c r="A255" s="3"/>
      <c r="B255" s="4"/>
      <c r="C255" s="4"/>
      <c r="D255" s="4"/>
      <c r="E255" s="4" t="s">
        <v>787</v>
      </c>
      <c r="F255" s="4" t="s">
        <v>560</v>
      </c>
      <c r="G255" s="4"/>
      <c r="H255" s="4"/>
      <c r="I255" s="31"/>
      <c r="J255" s="40"/>
      <c r="K255" s="40"/>
      <c r="L255" s="40"/>
      <c r="M255" s="41"/>
    </row>
    <row r="256" spans="1:13" x14ac:dyDescent="0.15">
      <c r="A256" s="3"/>
      <c r="B256" s="4"/>
      <c r="C256" s="4"/>
      <c r="D256" s="4"/>
      <c r="E256" s="4"/>
      <c r="F256" s="4"/>
      <c r="G256" s="4" t="s">
        <v>1278</v>
      </c>
      <c r="H256" s="4" t="s">
        <v>1278</v>
      </c>
      <c r="I256" s="31"/>
      <c r="J256" s="40"/>
      <c r="K256" s="40"/>
      <c r="L256" s="40"/>
      <c r="M256" s="41"/>
    </row>
    <row r="257" spans="1:13" x14ac:dyDescent="0.15">
      <c r="A257" s="3"/>
      <c r="B257" s="4"/>
      <c r="C257" s="4"/>
      <c r="D257" s="4"/>
      <c r="E257" s="4" t="s">
        <v>4</v>
      </c>
      <c r="F257" s="4" t="s">
        <v>36</v>
      </c>
      <c r="G257" s="4"/>
      <c r="H257" s="4"/>
      <c r="I257" s="31"/>
      <c r="J257" s="40"/>
      <c r="K257" s="40"/>
      <c r="L257" s="40"/>
      <c r="M257" s="41"/>
    </row>
    <row r="258" spans="1:13" x14ac:dyDescent="0.15">
      <c r="A258" s="3"/>
      <c r="B258" s="4"/>
      <c r="C258" s="4"/>
      <c r="D258" s="4"/>
      <c r="E258" s="4"/>
      <c r="F258" s="4"/>
      <c r="G258" s="4" t="s">
        <v>1278</v>
      </c>
      <c r="H258" s="4" t="s">
        <v>1278</v>
      </c>
      <c r="I258" s="31"/>
      <c r="J258" s="40"/>
      <c r="K258" s="40"/>
      <c r="L258" s="40"/>
      <c r="M258" s="41"/>
    </row>
    <row r="259" spans="1:13" x14ac:dyDescent="0.15">
      <c r="A259" s="3"/>
      <c r="B259" s="4"/>
      <c r="C259" s="4"/>
      <c r="D259" s="2" t="s">
        <v>1165</v>
      </c>
      <c r="E259" s="2"/>
      <c r="F259" s="2"/>
      <c r="G259" s="2"/>
      <c r="H259" s="2"/>
      <c r="I259" s="29"/>
      <c r="J259" s="38"/>
      <c r="K259" s="38"/>
      <c r="L259" s="38"/>
      <c r="M259" s="39"/>
    </row>
    <row r="260" spans="1:13" x14ac:dyDescent="0.15">
      <c r="A260" s="3"/>
      <c r="B260" s="4"/>
      <c r="C260" s="4"/>
      <c r="D260" s="2"/>
      <c r="E260" s="2"/>
      <c r="F260" s="2"/>
      <c r="G260" s="2"/>
      <c r="H260" s="2"/>
      <c r="I260" s="29"/>
      <c r="J260" s="38"/>
      <c r="K260" s="38"/>
      <c r="L260" s="38"/>
      <c r="M260" s="39"/>
    </row>
    <row r="261" spans="1:13" x14ac:dyDescent="0.15">
      <c r="A261" s="3"/>
      <c r="B261" s="2" t="s">
        <v>1166</v>
      </c>
      <c r="C261" s="2"/>
      <c r="D261" s="2"/>
      <c r="E261" s="2"/>
      <c r="F261" s="2"/>
      <c r="G261" s="2"/>
      <c r="H261" s="2"/>
      <c r="I261" s="29"/>
      <c r="J261" s="38"/>
      <c r="K261" s="38"/>
      <c r="L261" s="38"/>
      <c r="M261" s="39"/>
    </row>
    <row r="262" spans="1:13" x14ac:dyDescent="0.15">
      <c r="A262" s="3"/>
      <c r="B262" s="2"/>
      <c r="C262" s="2"/>
      <c r="D262" s="2"/>
      <c r="E262" s="2"/>
      <c r="F262" s="2"/>
      <c r="G262" s="2"/>
      <c r="H262" s="2"/>
      <c r="I262" s="29"/>
      <c r="J262" s="38"/>
      <c r="K262" s="38"/>
      <c r="L262" s="38"/>
      <c r="M262" s="39"/>
    </row>
    <row r="263" spans="1:13" x14ac:dyDescent="0.15">
      <c r="A263" s="3" t="s">
        <v>939</v>
      </c>
      <c r="B263" s="4" t="s">
        <v>132</v>
      </c>
      <c r="C263" s="4" t="s">
        <v>390</v>
      </c>
      <c r="D263" s="4" t="s">
        <v>533</v>
      </c>
      <c r="E263" s="4" t="s">
        <v>798</v>
      </c>
      <c r="F263" s="4" t="s">
        <v>643</v>
      </c>
      <c r="G263" s="4"/>
      <c r="H263" s="4"/>
      <c r="I263" s="31"/>
      <c r="J263" s="40"/>
      <c r="K263" s="40"/>
      <c r="L263" s="40"/>
      <c r="M263" s="41"/>
    </row>
    <row r="264" spans="1:13" x14ac:dyDescent="0.15">
      <c r="A264" s="3"/>
      <c r="B264" s="4"/>
      <c r="C264" s="4"/>
      <c r="D264" s="4"/>
      <c r="E264" s="4"/>
      <c r="F264" s="4"/>
      <c r="G264" s="4" t="s">
        <v>1278</v>
      </c>
      <c r="H264" s="4" t="s">
        <v>1278</v>
      </c>
      <c r="I264" s="31"/>
      <c r="J264" s="40"/>
      <c r="K264" s="40"/>
      <c r="L264" s="40"/>
      <c r="M264" s="41"/>
    </row>
    <row r="265" spans="1:13" x14ac:dyDescent="0.15">
      <c r="A265" s="3"/>
      <c r="B265" s="4"/>
      <c r="C265" s="4"/>
      <c r="D265" s="4"/>
      <c r="E265" s="4" t="s">
        <v>322</v>
      </c>
      <c r="F265" s="4" t="s">
        <v>303</v>
      </c>
      <c r="G265" s="4"/>
      <c r="H265" s="4"/>
      <c r="I265" s="31"/>
      <c r="J265" s="40"/>
      <c r="K265" s="40"/>
      <c r="L265" s="40"/>
      <c r="M265" s="41"/>
    </row>
    <row r="266" spans="1:13" x14ac:dyDescent="0.15">
      <c r="A266" s="3"/>
      <c r="B266" s="4"/>
      <c r="C266" s="4"/>
      <c r="D266" s="4"/>
      <c r="E266" s="4"/>
      <c r="F266" s="4"/>
      <c r="G266" s="4" t="s">
        <v>1278</v>
      </c>
      <c r="H266" s="4" t="s">
        <v>1278</v>
      </c>
      <c r="I266" s="31"/>
      <c r="J266" s="40"/>
      <c r="K266" s="40"/>
      <c r="L266" s="40"/>
      <c r="M266" s="41"/>
    </row>
    <row r="267" spans="1:13" x14ac:dyDescent="0.15">
      <c r="A267" s="3"/>
      <c r="B267" s="4"/>
      <c r="C267" s="4"/>
      <c r="D267" s="4"/>
      <c r="E267" s="4" t="s">
        <v>198</v>
      </c>
      <c r="F267" s="4" t="s">
        <v>774</v>
      </c>
      <c r="G267" s="4"/>
      <c r="H267" s="4"/>
      <c r="I267" s="31"/>
      <c r="J267" s="40"/>
      <c r="K267" s="40"/>
      <c r="L267" s="40"/>
      <c r="M267" s="41"/>
    </row>
    <row r="268" spans="1:13" x14ac:dyDescent="0.15">
      <c r="A268" s="3"/>
      <c r="B268" s="4"/>
      <c r="C268" s="4"/>
      <c r="D268" s="4"/>
      <c r="E268" s="4"/>
      <c r="F268" s="4"/>
      <c r="G268" s="4" t="s">
        <v>1278</v>
      </c>
      <c r="H268" s="4" t="s">
        <v>1278</v>
      </c>
      <c r="I268" s="31"/>
      <c r="J268" s="40"/>
      <c r="K268" s="40"/>
      <c r="L268" s="40"/>
      <c r="M268" s="41"/>
    </row>
    <row r="269" spans="1:13" x14ac:dyDescent="0.15">
      <c r="A269" s="3"/>
      <c r="B269" s="4"/>
      <c r="C269" s="4"/>
      <c r="D269" s="4"/>
      <c r="E269" s="4" t="s">
        <v>788</v>
      </c>
      <c r="F269" s="4" t="s">
        <v>963</v>
      </c>
      <c r="G269" s="4"/>
      <c r="H269" s="4"/>
      <c r="I269" s="31"/>
      <c r="J269" s="40"/>
      <c r="K269" s="40"/>
      <c r="L269" s="40"/>
      <c r="M269" s="41"/>
    </row>
    <row r="270" spans="1:13" x14ac:dyDescent="0.15">
      <c r="A270" s="3"/>
      <c r="B270" s="4"/>
      <c r="C270" s="4"/>
      <c r="D270" s="4"/>
      <c r="E270" s="4"/>
      <c r="F270" s="4"/>
      <c r="G270" s="4" t="s">
        <v>1278</v>
      </c>
      <c r="H270" s="4" t="s">
        <v>1278</v>
      </c>
      <c r="I270" s="31"/>
      <c r="J270" s="40"/>
      <c r="K270" s="40"/>
      <c r="L270" s="40"/>
      <c r="M270" s="41"/>
    </row>
    <row r="271" spans="1:13" x14ac:dyDescent="0.15">
      <c r="A271" s="3"/>
      <c r="B271" s="4"/>
      <c r="C271" s="4"/>
      <c r="D271" s="4"/>
      <c r="E271" s="4" t="s">
        <v>927</v>
      </c>
      <c r="F271" s="4" t="s">
        <v>1225</v>
      </c>
      <c r="G271" s="4"/>
      <c r="H271" s="4"/>
      <c r="I271" s="31"/>
      <c r="J271" s="40"/>
      <c r="K271" s="40"/>
      <c r="L271" s="40"/>
      <c r="M271" s="41"/>
    </row>
    <row r="272" spans="1:13" x14ac:dyDescent="0.15">
      <c r="A272" s="3"/>
      <c r="B272" s="4"/>
      <c r="C272" s="4"/>
      <c r="D272" s="4"/>
      <c r="E272" s="4"/>
      <c r="F272" s="4"/>
      <c r="G272" s="4" t="s">
        <v>1278</v>
      </c>
      <c r="H272" s="4" t="s">
        <v>1278</v>
      </c>
      <c r="I272" s="31"/>
      <c r="J272" s="40"/>
      <c r="K272" s="40"/>
      <c r="L272" s="40"/>
      <c r="M272" s="41"/>
    </row>
    <row r="273" spans="1:13" x14ac:dyDescent="0.15">
      <c r="A273" s="3"/>
      <c r="B273" s="4"/>
      <c r="C273" s="4"/>
      <c r="D273" s="4"/>
      <c r="E273" s="4" t="s">
        <v>674</v>
      </c>
      <c r="F273" s="4" t="s">
        <v>1224</v>
      </c>
      <c r="G273" s="4"/>
      <c r="H273" s="4"/>
      <c r="I273" s="31"/>
      <c r="J273" s="40"/>
      <c r="K273" s="40"/>
      <c r="L273" s="40"/>
      <c r="M273" s="41"/>
    </row>
    <row r="274" spans="1:13" x14ac:dyDescent="0.15">
      <c r="A274" s="3"/>
      <c r="B274" s="4"/>
      <c r="C274" s="4"/>
      <c r="D274" s="4"/>
      <c r="E274" s="4"/>
      <c r="F274" s="4"/>
      <c r="G274" s="4" t="s">
        <v>1278</v>
      </c>
      <c r="H274" s="4" t="s">
        <v>1278</v>
      </c>
      <c r="I274" s="31"/>
      <c r="J274" s="40"/>
      <c r="K274" s="40"/>
      <c r="L274" s="40"/>
      <c r="M274" s="41"/>
    </row>
    <row r="275" spans="1:13" x14ac:dyDescent="0.15">
      <c r="A275" s="3"/>
      <c r="B275" s="4"/>
      <c r="C275" s="4"/>
      <c r="D275" s="4"/>
      <c r="E275" s="4" t="s">
        <v>444</v>
      </c>
      <c r="F275" s="4" t="s">
        <v>1226</v>
      </c>
      <c r="G275" s="4"/>
      <c r="H275" s="4"/>
      <c r="I275" s="31"/>
      <c r="J275" s="40"/>
      <c r="K275" s="40"/>
      <c r="L275" s="40"/>
      <c r="M275" s="41"/>
    </row>
    <row r="276" spans="1:13" x14ac:dyDescent="0.15">
      <c r="A276" s="3"/>
      <c r="B276" s="4"/>
      <c r="C276" s="4"/>
      <c r="D276" s="4"/>
      <c r="E276" s="4"/>
      <c r="F276" s="4"/>
      <c r="G276" s="4" t="s">
        <v>1278</v>
      </c>
      <c r="H276" s="4" t="s">
        <v>1278</v>
      </c>
      <c r="I276" s="31"/>
      <c r="J276" s="40"/>
      <c r="K276" s="40"/>
      <c r="L276" s="40"/>
      <c r="M276" s="41"/>
    </row>
    <row r="277" spans="1:13" x14ac:dyDescent="0.15">
      <c r="A277" s="3"/>
      <c r="B277" s="4"/>
      <c r="C277" s="4"/>
      <c r="D277" s="4"/>
      <c r="E277" s="4" t="s">
        <v>445</v>
      </c>
      <c r="F277" s="4" t="s">
        <v>1227</v>
      </c>
      <c r="G277" s="4"/>
      <c r="H277" s="4"/>
      <c r="I277" s="31"/>
      <c r="J277" s="40"/>
      <c r="K277" s="40"/>
      <c r="L277" s="40"/>
      <c r="M277" s="41"/>
    </row>
    <row r="278" spans="1:13" x14ac:dyDescent="0.15">
      <c r="A278" s="3"/>
      <c r="B278" s="4"/>
      <c r="C278" s="4"/>
      <c r="D278" s="4"/>
      <c r="E278" s="4"/>
      <c r="F278" s="4"/>
      <c r="G278" s="4" t="s">
        <v>1278</v>
      </c>
      <c r="H278" s="4" t="s">
        <v>1278</v>
      </c>
      <c r="I278" s="31"/>
      <c r="J278" s="40"/>
      <c r="K278" s="40"/>
      <c r="L278" s="40"/>
      <c r="M278" s="41"/>
    </row>
    <row r="279" spans="1:13" x14ac:dyDescent="0.15">
      <c r="A279" s="3"/>
      <c r="B279" s="4"/>
      <c r="C279" s="4"/>
      <c r="D279" s="4"/>
      <c r="E279" s="4" t="s">
        <v>211</v>
      </c>
      <c r="F279" s="4" t="s">
        <v>1228</v>
      </c>
      <c r="G279" s="4"/>
      <c r="H279" s="4"/>
      <c r="I279" s="31"/>
      <c r="J279" s="40"/>
      <c r="K279" s="40"/>
      <c r="L279" s="40"/>
      <c r="M279" s="41"/>
    </row>
    <row r="280" spans="1:13" x14ac:dyDescent="0.15">
      <c r="A280" s="3"/>
      <c r="B280" s="4"/>
      <c r="C280" s="4"/>
      <c r="D280" s="4"/>
      <c r="E280" s="4"/>
      <c r="F280" s="4"/>
      <c r="G280" s="4" t="s">
        <v>1278</v>
      </c>
      <c r="H280" s="4" t="s">
        <v>1278</v>
      </c>
      <c r="I280" s="31"/>
      <c r="J280" s="40"/>
      <c r="K280" s="40"/>
      <c r="L280" s="40"/>
      <c r="M280" s="41"/>
    </row>
    <row r="281" spans="1:13" x14ac:dyDescent="0.15">
      <c r="A281" s="3"/>
      <c r="B281" s="4"/>
      <c r="C281" s="4"/>
      <c r="D281" s="4"/>
      <c r="E281" s="4" t="s">
        <v>447</v>
      </c>
      <c r="F281" s="4" t="s">
        <v>969</v>
      </c>
      <c r="G281" s="4"/>
      <c r="H281" s="4"/>
      <c r="I281" s="31"/>
      <c r="J281" s="40"/>
      <c r="K281" s="40"/>
      <c r="L281" s="40"/>
      <c r="M281" s="41"/>
    </row>
    <row r="282" spans="1:13" x14ac:dyDescent="0.15">
      <c r="A282" s="3"/>
      <c r="B282" s="4"/>
      <c r="C282" s="4"/>
      <c r="D282" s="4"/>
      <c r="E282" s="4"/>
      <c r="F282" s="4"/>
      <c r="G282" s="4" t="s">
        <v>1278</v>
      </c>
      <c r="H282" s="4" t="s">
        <v>1278</v>
      </c>
      <c r="I282" s="31"/>
      <c r="J282" s="40"/>
      <c r="K282" s="40"/>
      <c r="L282" s="40"/>
      <c r="M282" s="41"/>
    </row>
    <row r="283" spans="1:13" x14ac:dyDescent="0.15">
      <c r="A283" s="3"/>
      <c r="B283" s="4"/>
      <c r="C283" s="4"/>
      <c r="D283" s="4"/>
      <c r="E283" s="4" t="s">
        <v>543</v>
      </c>
      <c r="F283" s="4" t="s">
        <v>1229</v>
      </c>
      <c r="G283" s="4"/>
      <c r="H283" s="4"/>
      <c r="I283" s="31"/>
      <c r="J283" s="40"/>
      <c r="K283" s="40"/>
      <c r="L283" s="40"/>
      <c r="M283" s="41"/>
    </row>
    <row r="284" spans="1:13" x14ac:dyDescent="0.15">
      <c r="A284" s="3"/>
      <c r="B284" s="4"/>
      <c r="C284" s="4"/>
      <c r="D284" s="4"/>
      <c r="E284" s="4"/>
      <c r="F284" s="4"/>
      <c r="G284" s="4" t="s">
        <v>1278</v>
      </c>
      <c r="H284" s="4" t="s">
        <v>1278</v>
      </c>
      <c r="I284" s="31"/>
      <c r="J284" s="40"/>
      <c r="K284" s="40"/>
      <c r="L284" s="40"/>
      <c r="M284" s="41"/>
    </row>
    <row r="285" spans="1:13" x14ac:dyDescent="0.15">
      <c r="A285" s="3"/>
      <c r="B285" s="4"/>
      <c r="C285" s="4"/>
      <c r="D285" s="4"/>
      <c r="E285" s="4" t="s">
        <v>882</v>
      </c>
      <c r="F285" s="4" t="s">
        <v>271</v>
      </c>
      <c r="G285" s="4"/>
      <c r="H285" s="4"/>
      <c r="I285" s="31"/>
      <c r="J285" s="40"/>
      <c r="K285" s="40"/>
      <c r="L285" s="40"/>
      <c r="M285" s="41"/>
    </row>
    <row r="286" spans="1:13" x14ac:dyDescent="0.15">
      <c r="A286" s="3"/>
      <c r="B286" s="4"/>
      <c r="C286" s="4"/>
      <c r="D286" s="4"/>
      <c r="E286" s="4"/>
      <c r="F286" s="4"/>
      <c r="G286" s="4" t="s">
        <v>1278</v>
      </c>
      <c r="H286" s="4" t="s">
        <v>1278</v>
      </c>
      <c r="I286" s="31"/>
      <c r="J286" s="40"/>
      <c r="K286" s="40"/>
      <c r="L286" s="40"/>
      <c r="M286" s="41"/>
    </row>
    <row r="287" spans="1:13" x14ac:dyDescent="0.15">
      <c r="A287" s="3"/>
      <c r="B287" s="4"/>
      <c r="C287" s="4"/>
      <c r="D287" s="2" t="s">
        <v>958</v>
      </c>
      <c r="E287" s="2"/>
      <c r="F287" s="2"/>
      <c r="G287" s="2"/>
      <c r="H287" s="2"/>
      <c r="I287" s="29"/>
      <c r="J287" s="38"/>
      <c r="K287" s="38"/>
      <c r="L287" s="38"/>
      <c r="M287" s="39"/>
    </row>
    <row r="288" spans="1:13" x14ac:dyDescent="0.15">
      <c r="A288" s="3"/>
      <c r="B288" s="4"/>
      <c r="C288" s="4"/>
      <c r="D288" s="2"/>
      <c r="E288" s="2"/>
      <c r="F288" s="2"/>
      <c r="G288" s="2"/>
      <c r="H288" s="2"/>
      <c r="I288" s="29"/>
      <c r="J288" s="38"/>
      <c r="K288" s="38"/>
      <c r="L288" s="38"/>
      <c r="M288" s="39"/>
    </row>
    <row r="289" spans="1:13" x14ac:dyDescent="0.15">
      <c r="A289" s="3"/>
      <c r="B289" s="4"/>
      <c r="C289" s="4" t="s">
        <v>448</v>
      </c>
      <c r="D289" s="4" t="s">
        <v>1152</v>
      </c>
      <c r="E289" s="4" t="s">
        <v>782</v>
      </c>
      <c r="F289" s="4" t="s">
        <v>908</v>
      </c>
      <c r="G289" s="4"/>
      <c r="H289" s="4"/>
      <c r="I289" s="31"/>
      <c r="J289" s="40"/>
      <c r="K289" s="40"/>
      <c r="L289" s="40"/>
      <c r="M289" s="41"/>
    </row>
    <row r="290" spans="1:13" x14ac:dyDescent="0.15">
      <c r="A290" s="3"/>
      <c r="B290" s="4"/>
      <c r="C290" s="4"/>
      <c r="D290" s="4"/>
      <c r="E290" s="4"/>
      <c r="F290" s="4"/>
      <c r="G290" s="4" t="s">
        <v>1278</v>
      </c>
      <c r="H290" s="4" t="s">
        <v>1278</v>
      </c>
      <c r="I290" s="31"/>
      <c r="J290" s="40"/>
      <c r="K290" s="40"/>
      <c r="L290" s="40"/>
      <c r="M290" s="41"/>
    </row>
    <row r="291" spans="1:13" x14ac:dyDescent="0.15">
      <c r="A291" s="3"/>
      <c r="B291" s="4"/>
      <c r="C291" s="4"/>
      <c r="D291" s="4"/>
      <c r="E291" s="4" t="s">
        <v>201</v>
      </c>
      <c r="F291" s="4" t="s">
        <v>724</v>
      </c>
      <c r="G291" s="4"/>
      <c r="H291" s="4"/>
      <c r="I291" s="31"/>
      <c r="J291" s="40"/>
      <c r="K291" s="40"/>
      <c r="L291" s="40"/>
      <c r="M291" s="41"/>
    </row>
    <row r="292" spans="1:13" x14ac:dyDescent="0.15">
      <c r="A292" s="3"/>
      <c r="B292" s="4"/>
      <c r="C292" s="4"/>
      <c r="D292" s="4"/>
      <c r="E292" s="4"/>
      <c r="F292" s="4"/>
      <c r="G292" s="4" t="s">
        <v>1278</v>
      </c>
      <c r="H292" s="4" t="s">
        <v>1278</v>
      </c>
      <c r="I292" s="31"/>
      <c r="J292" s="40"/>
      <c r="K292" s="40"/>
      <c r="L292" s="40"/>
      <c r="M292" s="41"/>
    </row>
    <row r="293" spans="1:13" x14ac:dyDescent="0.15">
      <c r="A293" s="3"/>
      <c r="B293" s="4"/>
      <c r="C293" s="4"/>
      <c r="D293" s="4"/>
      <c r="E293" s="4" t="s">
        <v>309</v>
      </c>
      <c r="F293" s="4" t="s">
        <v>509</v>
      </c>
      <c r="G293" s="4"/>
      <c r="H293" s="4"/>
      <c r="I293" s="31"/>
      <c r="J293" s="40"/>
      <c r="K293" s="40"/>
      <c r="L293" s="40"/>
      <c r="M293" s="41"/>
    </row>
    <row r="294" spans="1:13" x14ac:dyDescent="0.15">
      <c r="A294" s="3"/>
      <c r="B294" s="4"/>
      <c r="C294" s="4"/>
      <c r="D294" s="4"/>
      <c r="E294" s="4"/>
      <c r="F294" s="4"/>
      <c r="G294" s="4" t="s">
        <v>1278</v>
      </c>
      <c r="H294" s="4" t="s">
        <v>1278</v>
      </c>
      <c r="I294" s="31"/>
      <c r="J294" s="40"/>
      <c r="K294" s="40"/>
      <c r="L294" s="40"/>
      <c r="M294" s="41"/>
    </row>
    <row r="295" spans="1:13" x14ac:dyDescent="0.15">
      <c r="A295" s="3"/>
      <c r="B295" s="4"/>
      <c r="C295" s="4"/>
      <c r="D295" s="4"/>
      <c r="E295" s="4" t="s">
        <v>286</v>
      </c>
      <c r="F295" s="4" t="s">
        <v>784</v>
      </c>
      <c r="G295" s="4"/>
      <c r="H295" s="4"/>
      <c r="I295" s="31"/>
      <c r="J295" s="40"/>
      <c r="K295" s="40"/>
      <c r="L295" s="40"/>
      <c r="M295" s="41"/>
    </row>
    <row r="296" spans="1:13" x14ac:dyDescent="0.15">
      <c r="A296" s="3"/>
      <c r="B296" s="4"/>
      <c r="C296" s="4"/>
      <c r="D296" s="4"/>
      <c r="E296" s="4"/>
      <c r="F296" s="4"/>
      <c r="G296" s="4" t="s">
        <v>1278</v>
      </c>
      <c r="H296" s="4" t="s">
        <v>1278</v>
      </c>
      <c r="I296" s="31"/>
      <c r="J296" s="40"/>
      <c r="K296" s="40"/>
      <c r="L296" s="40"/>
      <c r="M296" s="41"/>
    </row>
    <row r="297" spans="1:13" x14ac:dyDescent="0.15">
      <c r="A297" s="3"/>
      <c r="B297" s="4"/>
      <c r="C297" s="4"/>
      <c r="D297" s="4"/>
      <c r="E297" s="4" t="s">
        <v>199</v>
      </c>
      <c r="F297" s="4" t="s">
        <v>504</v>
      </c>
      <c r="G297" s="4"/>
      <c r="H297" s="4"/>
      <c r="I297" s="31"/>
      <c r="J297" s="40"/>
      <c r="K297" s="40"/>
      <c r="L297" s="40"/>
      <c r="M297" s="41"/>
    </row>
    <row r="298" spans="1:13" x14ac:dyDescent="0.15">
      <c r="A298" s="3"/>
      <c r="B298" s="4"/>
      <c r="C298" s="4"/>
      <c r="D298" s="4"/>
      <c r="E298" s="4"/>
      <c r="F298" s="4"/>
      <c r="G298" s="4" t="s">
        <v>1278</v>
      </c>
      <c r="H298" s="4" t="s">
        <v>1278</v>
      </c>
      <c r="I298" s="31"/>
      <c r="J298" s="40"/>
      <c r="K298" s="40"/>
      <c r="L298" s="40"/>
      <c r="M298" s="41"/>
    </row>
    <row r="299" spans="1:13" x14ac:dyDescent="0.15">
      <c r="A299" s="3"/>
      <c r="B299" s="4"/>
      <c r="C299" s="4"/>
      <c r="D299" s="4"/>
      <c r="E299" s="4" t="s">
        <v>439</v>
      </c>
      <c r="F299" s="4" t="s">
        <v>493</v>
      </c>
      <c r="G299" s="4"/>
      <c r="H299" s="4"/>
      <c r="I299" s="31"/>
      <c r="J299" s="40"/>
      <c r="K299" s="40"/>
      <c r="L299" s="40"/>
      <c r="M299" s="41"/>
    </row>
    <row r="300" spans="1:13" x14ac:dyDescent="0.15">
      <c r="A300" s="3"/>
      <c r="B300" s="4"/>
      <c r="C300" s="4"/>
      <c r="D300" s="4"/>
      <c r="E300" s="4"/>
      <c r="F300" s="4"/>
      <c r="G300" s="4" t="s">
        <v>1278</v>
      </c>
      <c r="H300" s="4" t="s">
        <v>1278</v>
      </c>
      <c r="I300" s="31"/>
      <c r="J300" s="40"/>
      <c r="K300" s="40"/>
      <c r="L300" s="40"/>
      <c r="M300" s="41"/>
    </row>
    <row r="301" spans="1:13" x14ac:dyDescent="0.15">
      <c r="A301" s="3"/>
      <c r="B301" s="4"/>
      <c r="C301" s="4"/>
      <c r="D301" s="4"/>
      <c r="E301" s="4" t="s">
        <v>205</v>
      </c>
      <c r="F301" s="4" t="s">
        <v>1182</v>
      </c>
      <c r="G301" s="4"/>
      <c r="H301" s="4"/>
      <c r="I301" s="31"/>
      <c r="J301" s="40"/>
      <c r="K301" s="40"/>
      <c r="L301" s="40"/>
      <c r="M301" s="41"/>
    </row>
    <row r="302" spans="1:13" x14ac:dyDescent="0.15">
      <c r="A302" s="3"/>
      <c r="B302" s="4"/>
      <c r="C302" s="4"/>
      <c r="D302" s="4"/>
      <c r="E302" s="4"/>
      <c r="F302" s="4"/>
      <c r="G302" s="4" t="s">
        <v>1278</v>
      </c>
      <c r="H302" s="4" t="s">
        <v>1278</v>
      </c>
      <c r="I302" s="31"/>
      <c r="J302" s="40"/>
      <c r="K302" s="40"/>
      <c r="L302" s="40"/>
      <c r="M302" s="41"/>
    </row>
    <row r="303" spans="1:13" x14ac:dyDescent="0.15">
      <c r="A303" s="3"/>
      <c r="B303" s="4"/>
      <c r="C303" s="4"/>
      <c r="D303" s="4"/>
      <c r="E303" s="4" t="s">
        <v>917</v>
      </c>
      <c r="F303" s="4" t="s">
        <v>381</v>
      </c>
      <c r="G303" s="4"/>
      <c r="H303" s="4"/>
      <c r="I303" s="31"/>
      <c r="J303" s="40"/>
      <c r="K303" s="40"/>
      <c r="L303" s="40"/>
      <c r="M303" s="41"/>
    </row>
    <row r="304" spans="1:13" x14ac:dyDescent="0.15">
      <c r="A304" s="3"/>
      <c r="B304" s="4"/>
      <c r="C304" s="4"/>
      <c r="D304" s="4"/>
      <c r="E304" s="4"/>
      <c r="F304" s="4"/>
      <c r="G304" s="4" t="s">
        <v>1278</v>
      </c>
      <c r="H304" s="4" t="s">
        <v>1278</v>
      </c>
      <c r="I304" s="31"/>
      <c r="J304" s="40"/>
      <c r="K304" s="40"/>
      <c r="L304" s="40"/>
      <c r="M304" s="41"/>
    </row>
    <row r="305" spans="1:13" x14ac:dyDescent="0.15">
      <c r="A305" s="3"/>
      <c r="B305" s="4"/>
      <c r="C305" s="4"/>
      <c r="D305" s="4"/>
      <c r="E305" s="4" t="s">
        <v>630</v>
      </c>
      <c r="F305" s="4" t="s">
        <v>675</v>
      </c>
      <c r="G305" s="4"/>
      <c r="H305" s="4"/>
      <c r="I305" s="31"/>
      <c r="J305" s="40"/>
      <c r="K305" s="40"/>
      <c r="L305" s="40"/>
      <c r="M305" s="41"/>
    </row>
    <row r="306" spans="1:13" x14ac:dyDescent="0.15">
      <c r="A306" s="3"/>
      <c r="B306" s="4"/>
      <c r="C306" s="4"/>
      <c r="D306" s="4"/>
      <c r="E306" s="4"/>
      <c r="F306" s="4"/>
      <c r="G306" s="4" t="s">
        <v>1278</v>
      </c>
      <c r="H306" s="4" t="s">
        <v>1278</v>
      </c>
      <c r="I306" s="31"/>
      <c r="J306" s="40"/>
      <c r="K306" s="40"/>
      <c r="L306" s="40"/>
      <c r="M306" s="41"/>
    </row>
    <row r="307" spans="1:13" x14ac:dyDescent="0.15">
      <c r="A307" s="3"/>
      <c r="B307" s="4"/>
      <c r="C307" s="4"/>
      <c r="D307" s="4"/>
      <c r="E307" s="4" t="s">
        <v>93</v>
      </c>
      <c r="F307" s="4" t="s">
        <v>893</v>
      </c>
      <c r="G307" s="4"/>
      <c r="H307" s="4"/>
      <c r="I307" s="31"/>
      <c r="J307" s="40"/>
      <c r="K307" s="40"/>
      <c r="L307" s="40"/>
      <c r="M307" s="41"/>
    </row>
    <row r="308" spans="1:13" x14ac:dyDescent="0.15">
      <c r="A308" s="3"/>
      <c r="B308" s="4"/>
      <c r="C308" s="4"/>
      <c r="D308" s="4"/>
      <c r="E308" s="4"/>
      <c r="F308" s="4"/>
      <c r="G308" s="4" t="s">
        <v>1278</v>
      </c>
      <c r="H308" s="4" t="s">
        <v>1278</v>
      </c>
      <c r="I308" s="31"/>
      <c r="J308" s="40"/>
      <c r="K308" s="40"/>
      <c r="L308" s="40"/>
      <c r="M308" s="41"/>
    </row>
    <row r="309" spans="1:13" x14ac:dyDescent="0.15">
      <c r="A309" s="3"/>
      <c r="B309" s="4"/>
      <c r="C309" s="4"/>
      <c r="D309" s="4"/>
      <c r="E309" s="4" t="s">
        <v>196</v>
      </c>
      <c r="F309" s="4" t="s">
        <v>313</v>
      </c>
      <c r="G309" s="4"/>
      <c r="H309" s="4"/>
      <c r="I309" s="31"/>
      <c r="J309" s="40"/>
      <c r="K309" s="40"/>
      <c r="L309" s="40"/>
      <c r="M309" s="41"/>
    </row>
    <row r="310" spans="1:13" x14ac:dyDescent="0.15">
      <c r="A310" s="3"/>
      <c r="B310" s="4"/>
      <c r="C310" s="4"/>
      <c r="D310" s="4"/>
      <c r="E310" s="4"/>
      <c r="F310" s="4"/>
      <c r="G310" s="4" t="s">
        <v>1278</v>
      </c>
      <c r="H310" s="4" t="s">
        <v>1278</v>
      </c>
      <c r="I310" s="31"/>
      <c r="J310" s="40"/>
      <c r="K310" s="40"/>
      <c r="L310" s="40"/>
      <c r="M310" s="41"/>
    </row>
    <row r="311" spans="1:13" x14ac:dyDescent="0.15">
      <c r="A311" s="3"/>
      <c r="B311" s="4"/>
      <c r="C311" s="4"/>
      <c r="D311" s="4"/>
      <c r="E311" s="4" t="s">
        <v>907</v>
      </c>
      <c r="F311" s="4" t="s">
        <v>1183</v>
      </c>
      <c r="G311" s="4"/>
      <c r="H311" s="4"/>
      <c r="I311" s="31"/>
      <c r="J311" s="40"/>
      <c r="K311" s="40"/>
      <c r="L311" s="40"/>
      <c r="M311" s="41"/>
    </row>
    <row r="312" spans="1:13" x14ac:dyDescent="0.15">
      <c r="A312" s="3"/>
      <c r="B312" s="4"/>
      <c r="C312" s="4"/>
      <c r="D312" s="4"/>
      <c r="E312" s="4"/>
      <c r="F312" s="4"/>
      <c r="G312" s="4" t="s">
        <v>1278</v>
      </c>
      <c r="H312" s="4" t="s">
        <v>1278</v>
      </c>
      <c r="I312" s="31"/>
      <c r="J312" s="40"/>
      <c r="K312" s="40"/>
      <c r="L312" s="40"/>
      <c r="M312" s="41"/>
    </row>
    <row r="313" spans="1:13" x14ac:dyDescent="0.15">
      <c r="A313" s="3"/>
      <c r="B313" s="4"/>
      <c r="C313" s="4"/>
      <c r="D313" s="4"/>
      <c r="E313" s="4" t="s">
        <v>652</v>
      </c>
      <c r="F313" s="4" t="s">
        <v>25</v>
      </c>
      <c r="G313" s="4"/>
      <c r="H313" s="4"/>
      <c r="I313" s="31"/>
      <c r="J313" s="40"/>
      <c r="K313" s="40"/>
      <c r="L313" s="40"/>
      <c r="M313" s="41"/>
    </row>
    <row r="314" spans="1:13" x14ac:dyDescent="0.15">
      <c r="A314" s="3"/>
      <c r="B314" s="4"/>
      <c r="C314" s="4"/>
      <c r="D314" s="4"/>
      <c r="E314" s="4"/>
      <c r="F314" s="4"/>
      <c r="G314" s="4" t="s">
        <v>1278</v>
      </c>
      <c r="H314" s="4" t="s">
        <v>1278</v>
      </c>
      <c r="I314" s="31"/>
      <c r="J314" s="40"/>
      <c r="K314" s="40"/>
      <c r="L314" s="40"/>
      <c r="M314" s="41"/>
    </row>
    <row r="315" spans="1:13" x14ac:dyDescent="0.15">
      <c r="A315" s="3"/>
      <c r="B315" s="4"/>
      <c r="C315" s="4"/>
      <c r="D315" s="4"/>
      <c r="E315" s="4" t="s">
        <v>96</v>
      </c>
      <c r="F315" s="4" t="s">
        <v>1186</v>
      </c>
      <c r="G315" s="4"/>
      <c r="H315" s="4"/>
      <c r="I315" s="31"/>
      <c r="J315" s="40"/>
      <c r="K315" s="40"/>
      <c r="L315" s="40"/>
      <c r="M315" s="41"/>
    </row>
    <row r="316" spans="1:13" x14ac:dyDescent="0.15">
      <c r="A316" s="3"/>
      <c r="B316" s="4"/>
      <c r="C316" s="4"/>
      <c r="D316" s="4"/>
      <c r="E316" s="4"/>
      <c r="F316" s="4"/>
      <c r="G316" s="4" t="s">
        <v>1278</v>
      </c>
      <c r="H316" s="4" t="s">
        <v>1278</v>
      </c>
      <c r="I316" s="31"/>
      <c r="J316" s="40"/>
      <c r="K316" s="40"/>
      <c r="L316" s="40"/>
      <c r="M316" s="41"/>
    </row>
    <row r="317" spans="1:13" x14ac:dyDescent="0.15">
      <c r="A317" s="3"/>
      <c r="B317" s="4"/>
      <c r="C317" s="4"/>
      <c r="D317" s="4"/>
      <c r="E317" s="4" t="s">
        <v>100</v>
      </c>
      <c r="F317" s="4" t="s">
        <v>835</v>
      </c>
      <c r="G317" s="4"/>
      <c r="H317" s="4"/>
      <c r="I317" s="31"/>
      <c r="J317" s="40"/>
      <c r="K317" s="40"/>
      <c r="L317" s="40"/>
      <c r="M317" s="41"/>
    </row>
    <row r="318" spans="1:13" x14ac:dyDescent="0.15">
      <c r="A318" s="3"/>
      <c r="B318" s="4"/>
      <c r="C318" s="4"/>
      <c r="D318" s="4"/>
      <c r="E318" s="4"/>
      <c r="F318" s="4"/>
      <c r="G318" s="4" t="s">
        <v>1278</v>
      </c>
      <c r="H318" s="4" t="s">
        <v>1278</v>
      </c>
      <c r="I318" s="31"/>
      <c r="J318" s="40"/>
      <c r="K318" s="40"/>
      <c r="L318" s="40"/>
      <c r="M318" s="41"/>
    </row>
    <row r="319" spans="1:13" x14ac:dyDescent="0.15">
      <c r="A319" s="3"/>
      <c r="B319" s="4"/>
      <c r="C319" s="4"/>
      <c r="D319" s="4"/>
      <c r="E319" s="4" t="s">
        <v>922</v>
      </c>
      <c r="F319" s="4" t="s">
        <v>1231</v>
      </c>
      <c r="G319" s="4"/>
      <c r="H319" s="4"/>
      <c r="I319" s="31"/>
      <c r="J319" s="40"/>
      <c r="K319" s="40"/>
      <c r="L319" s="40"/>
      <c r="M319" s="41"/>
    </row>
    <row r="320" spans="1:13" x14ac:dyDescent="0.15">
      <c r="A320" s="3"/>
      <c r="B320" s="4"/>
      <c r="C320" s="4"/>
      <c r="D320" s="4"/>
      <c r="E320" s="4"/>
      <c r="F320" s="4"/>
      <c r="G320" s="4" t="s">
        <v>1278</v>
      </c>
      <c r="H320" s="4" t="s">
        <v>1278</v>
      </c>
      <c r="I320" s="31"/>
      <c r="J320" s="40"/>
      <c r="K320" s="40"/>
      <c r="L320" s="40"/>
      <c r="M320" s="41"/>
    </row>
    <row r="321" spans="1:13" x14ac:dyDescent="0.15">
      <c r="A321" s="3"/>
      <c r="B321" s="4"/>
      <c r="C321" s="4"/>
      <c r="D321" s="2" t="s">
        <v>1167</v>
      </c>
      <c r="E321" s="2"/>
      <c r="F321" s="2"/>
      <c r="G321" s="2"/>
      <c r="H321" s="2"/>
      <c r="I321" s="29"/>
      <c r="J321" s="38"/>
      <c r="K321" s="38"/>
      <c r="L321" s="38"/>
      <c r="M321" s="39"/>
    </row>
    <row r="322" spans="1:13" x14ac:dyDescent="0.15">
      <c r="A322" s="3"/>
      <c r="B322" s="4"/>
      <c r="C322" s="4"/>
      <c r="D322" s="2"/>
      <c r="E322" s="2"/>
      <c r="F322" s="2"/>
      <c r="G322" s="2"/>
      <c r="H322" s="2"/>
      <c r="I322" s="29"/>
      <c r="J322" s="38"/>
      <c r="K322" s="38"/>
      <c r="L322" s="38"/>
      <c r="M322" s="39"/>
    </row>
    <row r="323" spans="1:13" x14ac:dyDescent="0.15">
      <c r="A323" s="3"/>
      <c r="B323" s="4"/>
      <c r="C323" s="4" t="s">
        <v>733</v>
      </c>
      <c r="D323" s="4" t="s">
        <v>1153</v>
      </c>
      <c r="E323" s="4" t="s">
        <v>762</v>
      </c>
      <c r="F323" s="4" t="s">
        <v>1230</v>
      </c>
      <c r="G323" s="4"/>
      <c r="H323" s="4"/>
      <c r="I323" s="31"/>
      <c r="J323" s="40"/>
      <c r="K323" s="40"/>
      <c r="L323" s="40"/>
      <c r="M323" s="41"/>
    </row>
    <row r="324" spans="1:13" x14ac:dyDescent="0.15">
      <c r="A324" s="3"/>
      <c r="B324" s="4"/>
      <c r="C324" s="4"/>
      <c r="D324" s="4"/>
      <c r="E324" s="4"/>
      <c r="F324" s="4"/>
      <c r="G324" s="4" t="s">
        <v>1278</v>
      </c>
      <c r="H324" s="4" t="s">
        <v>1278</v>
      </c>
      <c r="I324" s="31"/>
      <c r="J324" s="40"/>
      <c r="K324" s="40"/>
      <c r="L324" s="40"/>
      <c r="M324" s="41"/>
    </row>
    <row r="325" spans="1:13" x14ac:dyDescent="0.15">
      <c r="A325" s="3"/>
      <c r="B325" s="4"/>
      <c r="C325" s="4"/>
      <c r="D325" s="4"/>
      <c r="E325" s="4" t="s">
        <v>527</v>
      </c>
      <c r="F325" s="4" t="s">
        <v>1018</v>
      </c>
      <c r="G325" s="4"/>
      <c r="H325" s="4"/>
      <c r="I325" s="31"/>
      <c r="J325" s="40"/>
      <c r="K325" s="40"/>
      <c r="L325" s="40"/>
      <c r="M325" s="41"/>
    </row>
    <row r="326" spans="1:13" x14ac:dyDescent="0.15">
      <c r="A326" s="3"/>
      <c r="B326" s="4"/>
      <c r="C326" s="4"/>
      <c r="D326" s="4"/>
      <c r="E326" s="4"/>
      <c r="F326" s="4"/>
      <c r="G326" s="4" t="s">
        <v>1278</v>
      </c>
      <c r="H326" s="4" t="s">
        <v>1278</v>
      </c>
      <c r="I326" s="31"/>
      <c r="J326" s="40"/>
      <c r="K326" s="40"/>
      <c r="L326" s="40"/>
      <c r="M326" s="41"/>
    </row>
    <row r="327" spans="1:13" x14ac:dyDescent="0.15">
      <c r="A327" s="3"/>
      <c r="B327" s="4"/>
      <c r="C327" s="4"/>
      <c r="D327" s="4"/>
      <c r="E327" s="4" t="s">
        <v>642</v>
      </c>
      <c r="F327" s="4" t="s">
        <v>1187</v>
      </c>
      <c r="G327" s="4"/>
      <c r="H327" s="4"/>
      <c r="I327" s="31"/>
      <c r="J327" s="40"/>
      <c r="K327" s="40"/>
      <c r="L327" s="40"/>
      <c r="M327" s="41"/>
    </row>
    <row r="328" spans="1:13" x14ac:dyDescent="0.15">
      <c r="A328" s="3"/>
      <c r="B328" s="4"/>
      <c r="C328" s="4"/>
      <c r="D328" s="4"/>
      <c r="E328" s="4"/>
      <c r="F328" s="4"/>
      <c r="G328" s="4" t="s">
        <v>1278</v>
      </c>
      <c r="H328" s="4" t="s">
        <v>1278</v>
      </c>
      <c r="I328" s="31"/>
      <c r="J328" s="40"/>
      <c r="K328" s="40"/>
      <c r="L328" s="40"/>
      <c r="M328" s="41"/>
    </row>
    <row r="329" spans="1:13" x14ac:dyDescent="0.15">
      <c r="A329" s="3"/>
      <c r="B329" s="4"/>
      <c r="C329" s="4"/>
      <c r="D329" s="4"/>
      <c r="E329" s="4" t="s">
        <v>192</v>
      </c>
      <c r="F329" s="4" t="s">
        <v>353</v>
      </c>
      <c r="G329" s="4"/>
      <c r="H329" s="4"/>
      <c r="I329" s="31"/>
      <c r="J329" s="40"/>
      <c r="K329" s="40"/>
      <c r="L329" s="40"/>
      <c r="M329" s="41"/>
    </row>
    <row r="330" spans="1:13" x14ac:dyDescent="0.15">
      <c r="A330" s="3"/>
      <c r="B330" s="4"/>
      <c r="C330" s="4"/>
      <c r="D330" s="4"/>
      <c r="E330" s="4"/>
      <c r="F330" s="4"/>
      <c r="G330" s="4" t="s">
        <v>1278</v>
      </c>
      <c r="H330" s="4" t="s">
        <v>1278</v>
      </c>
      <c r="I330" s="31"/>
      <c r="J330" s="40"/>
      <c r="K330" s="40"/>
      <c r="L330" s="40"/>
      <c r="M330" s="41"/>
    </row>
    <row r="331" spans="1:13" x14ac:dyDescent="0.15">
      <c r="A331" s="3"/>
      <c r="B331" s="4"/>
      <c r="C331" s="4"/>
      <c r="D331" s="4"/>
      <c r="E331" s="4" t="s">
        <v>898</v>
      </c>
      <c r="F331" s="4" t="s">
        <v>1188</v>
      </c>
      <c r="G331" s="4"/>
      <c r="H331" s="4"/>
      <c r="I331" s="31"/>
      <c r="J331" s="40"/>
      <c r="K331" s="40"/>
      <c r="L331" s="40"/>
      <c r="M331" s="41"/>
    </row>
    <row r="332" spans="1:13" x14ac:dyDescent="0.15">
      <c r="A332" s="3"/>
      <c r="B332" s="4"/>
      <c r="C332" s="4"/>
      <c r="D332" s="4"/>
      <c r="E332" s="4"/>
      <c r="F332" s="4"/>
      <c r="G332" s="4" t="s">
        <v>1278</v>
      </c>
      <c r="H332" s="4" t="s">
        <v>1278</v>
      </c>
      <c r="I332" s="31"/>
      <c r="J332" s="40"/>
      <c r="K332" s="40"/>
      <c r="L332" s="40"/>
      <c r="M332" s="41"/>
    </row>
    <row r="333" spans="1:13" x14ac:dyDescent="0.15">
      <c r="A333" s="3"/>
      <c r="B333" s="4"/>
      <c r="C333" s="4"/>
      <c r="D333" s="4"/>
      <c r="E333" s="4" t="s">
        <v>408</v>
      </c>
      <c r="F333" s="4" t="s">
        <v>1017</v>
      </c>
      <c r="G333" s="4"/>
      <c r="H333" s="4"/>
      <c r="I333" s="31"/>
      <c r="J333" s="40"/>
      <c r="K333" s="40"/>
      <c r="L333" s="40"/>
      <c r="M333" s="41"/>
    </row>
    <row r="334" spans="1:13" x14ac:dyDescent="0.15">
      <c r="A334" s="3"/>
      <c r="B334" s="4"/>
      <c r="C334" s="4"/>
      <c r="D334" s="4"/>
      <c r="E334" s="4"/>
      <c r="F334" s="4"/>
      <c r="G334" s="4" t="s">
        <v>1278</v>
      </c>
      <c r="H334" s="4" t="s">
        <v>1278</v>
      </c>
      <c r="I334" s="31"/>
      <c r="J334" s="40"/>
      <c r="K334" s="40"/>
      <c r="L334" s="40"/>
      <c r="M334" s="41"/>
    </row>
    <row r="335" spans="1:13" x14ac:dyDescent="0.15">
      <c r="A335" s="3"/>
      <c r="B335" s="4"/>
      <c r="C335" s="4"/>
      <c r="D335" s="4"/>
      <c r="E335" s="4" t="s">
        <v>183</v>
      </c>
      <c r="F335" s="4" t="s">
        <v>1184</v>
      </c>
      <c r="G335" s="4"/>
      <c r="H335" s="4"/>
      <c r="I335" s="31"/>
      <c r="J335" s="40"/>
      <c r="K335" s="40"/>
      <c r="L335" s="40"/>
      <c r="M335" s="41"/>
    </row>
    <row r="336" spans="1:13" x14ac:dyDescent="0.15">
      <c r="A336" s="3"/>
      <c r="B336" s="4"/>
      <c r="C336" s="4"/>
      <c r="D336" s="4"/>
      <c r="E336" s="4"/>
      <c r="F336" s="4"/>
      <c r="G336" s="4" t="s">
        <v>1278</v>
      </c>
      <c r="H336" s="4" t="s">
        <v>1278</v>
      </c>
      <c r="I336" s="31"/>
      <c r="J336" s="40"/>
      <c r="K336" s="40"/>
      <c r="L336" s="40"/>
      <c r="M336" s="41"/>
    </row>
    <row r="337" spans="1:13" x14ac:dyDescent="0.15">
      <c r="A337" s="3"/>
      <c r="B337" s="4"/>
      <c r="C337" s="4"/>
      <c r="D337" s="4"/>
      <c r="E337" s="4" t="s">
        <v>885</v>
      </c>
      <c r="F337" s="4" t="s">
        <v>645</v>
      </c>
      <c r="G337" s="4"/>
      <c r="H337" s="4"/>
      <c r="I337" s="31"/>
      <c r="J337" s="40"/>
      <c r="K337" s="40"/>
      <c r="L337" s="40"/>
      <c r="M337" s="41"/>
    </row>
    <row r="338" spans="1:13" x14ac:dyDescent="0.15">
      <c r="A338" s="3"/>
      <c r="B338" s="4"/>
      <c r="C338" s="4"/>
      <c r="D338" s="4"/>
      <c r="E338" s="4"/>
      <c r="F338" s="4"/>
      <c r="G338" s="4" t="s">
        <v>1278</v>
      </c>
      <c r="H338" s="4" t="s">
        <v>1278</v>
      </c>
      <c r="I338" s="31"/>
      <c r="J338" s="40"/>
      <c r="K338" s="40"/>
      <c r="L338" s="40"/>
      <c r="M338" s="41"/>
    </row>
    <row r="339" spans="1:13" x14ac:dyDescent="0.15">
      <c r="A339" s="3"/>
      <c r="B339" s="4"/>
      <c r="C339" s="4"/>
      <c r="D339" s="4"/>
      <c r="E339" s="4" t="s">
        <v>636</v>
      </c>
      <c r="F339" s="4" t="s">
        <v>1185</v>
      </c>
      <c r="G339" s="4"/>
      <c r="H339" s="4"/>
      <c r="I339" s="31"/>
      <c r="J339" s="40"/>
      <c r="K339" s="40"/>
      <c r="L339" s="40"/>
      <c r="M339" s="41"/>
    </row>
    <row r="340" spans="1:13" x14ac:dyDescent="0.15">
      <c r="A340" s="3"/>
      <c r="B340" s="4"/>
      <c r="C340" s="4"/>
      <c r="D340" s="4"/>
      <c r="E340" s="4"/>
      <c r="F340" s="4"/>
      <c r="G340" s="4" t="s">
        <v>1278</v>
      </c>
      <c r="H340" s="4" t="s">
        <v>1278</v>
      </c>
      <c r="I340" s="31"/>
      <c r="J340" s="40"/>
      <c r="K340" s="40"/>
      <c r="L340" s="40"/>
      <c r="M340" s="41"/>
    </row>
    <row r="341" spans="1:13" x14ac:dyDescent="0.15">
      <c r="A341" s="3"/>
      <c r="B341" s="4"/>
      <c r="C341" s="4"/>
      <c r="D341" s="4"/>
      <c r="E341" s="4" t="s">
        <v>78</v>
      </c>
      <c r="F341" s="4" t="s">
        <v>148</v>
      </c>
      <c r="G341" s="4"/>
      <c r="H341" s="4"/>
      <c r="I341" s="31"/>
      <c r="J341" s="40"/>
      <c r="K341" s="40"/>
      <c r="L341" s="40"/>
      <c r="M341" s="41"/>
    </row>
    <row r="342" spans="1:13" x14ac:dyDescent="0.15">
      <c r="A342" s="3"/>
      <c r="B342" s="4"/>
      <c r="C342" s="4"/>
      <c r="D342" s="4"/>
      <c r="E342" s="4"/>
      <c r="F342" s="4"/>
      <c r="G342" s="4" t="s">
        <v>1278</v>
      </c>
      <c r="H342" s="4" t="s">
        <v>1278</v>
      </c>
      <c r="I342" s="31"/>
      <c r="J342" s="40"/>
      <c r="K342" s="40"/>
      <c r="L342" s="40"/>
      <c r="M342" s="41"/>
    </row>
    <row r="343" spans="1:13" x14ac:dyDescent="0.15">
      <c r="A343" s="3"/>
      <c r="B343" s="4"/>
      <c r="C343" s="4"/>
      <c r="D343" s="4"/>
      <c r="E343" s="4" t="s">
        <v>770</v>
      </c>
      <c r="F343" s="4" t="s">
        <v>219</v>
      </c>
      <c r="G343" s="4"/>
      <c r="H343" s="4"/>
      <c r="I343" s="31"/>
      <c r="J343" s="40"/>
      <c r="K343" s="40"/>
      <c r="L343" s="40"/>
      <c r="M343" s="41"/>
    </row>
    <row r="344" spans="1:13" x14ac:dyDescent="0.15">
      <c r="A344" s="3"/>
      <c r="B344" s="4"/>
      <c r="C344" s="4"/>
      <c r="D344" s="4"/>
      <c r="E344" s="4"/>
      <c r="F344" s="4"/>
      <c r="G344" s="4" t="s">
        <v>1278</v>
      </c>
      <c r="H344" s="4" t="s">
        <v>1278</v>
      </c>
      <c r="I344" s="31"/>
      <c r="J344" s="40"/>
      <c r="K344" s="40"/>
      <c r="L344" s="40"/>
      <c r="M344" s="41"/>
    </row>
    <row r="345" spans="1:13" x14ac:dyDescent="0.15">
      <c r="A345" s="3"/>
      <c r="B345" s="4"/>
      <c r="C345" s="4"/>
      <c r="D345" s="4"/>
      <c r="E345" s="4" t="s">
        <v>84</v>
      </c>
      <c r="F345" s="4" t="s">
        <v>1232</v>
      </c>
      <c r="G345" s="4"/>
      <c r="H345" s="4"/>
      <c r="I345" s="31"/>
      <c r="J345" s="40"/>
      <c r="K345" s="40"/>
      <c r="L345" s="40"/>
      <c r="M345" s="41"/>
    </row>
    <row r="346" spans="1:13" x14ac:dyDescent="0.15">
      <c r="A346" s="3"/>
      <c r="B346" s="4"/>
      <c r="C346" s="4"/>
      <c r="D346" s="4"/>
      <c r="E346" s="4"/>
      <c r="F346" s="4"/>
      <c r="G346" s="4" t="s">
        <v>1278</v>
      </c>
      <c r="H346" s="4" t="s">
        <v>1278</v>
      </c>
      <c r="I346" s="31"/>
      <c r="J346" s="40"/>
      <c r="K346" s="40"/>
      <c r="L346" s="40"/>
      <c r="M346" s="41"/>
    </row>
    <row r="347" spans="1:13" x14ac:dyDescent="0.15">
      <c r="A347" s="3"/>
      <c r="B347" s="4"/>
      <c r="C347" s="4"/>
      <c r="D347" s="4"/>
      <c r="E347" s="4" t="s">
        <v>778</v>
      </c>
      <c r="F347" s="4" t="s">
        <v>466</v>
      </c>
      <c r="G347" s="4"/>
      <c r="H347" s="4"/>
      <c r="I347" s="31"/>
      <c r="J347" s="40"/>
      <c r="K347" s="40"/>
      <c r="L347" s="40"/>
      <c r="M347" s="41"/>
    </row>
    <row r="348" spans="1:13" x14ac:dyDescent="0.15">
      <c r="A348" s="3"/>
      <c r="B348" s="4"/>
      <c r="C348" s="4"/>
      <c r="D348" s="4"/>
      <c r="E348" s="4"/>
      <c r="F348" s="4"/>
      <c r="G348" s="4" t="s">
        <v>1278</v>
      </c>
      <c r="H348" s="4" t="s">
        <v>1278</v>
      </c>
      <c r="I348" s="31"/>
      <c r="J348" s="40"/>
      <c r="K348" s="40"/>
      <c r="L348" s="40"/>
      <c r="M348" s="41"/>
    </row>
    <row r="349" spans="1:13" x14ac:dyDescent="0.15">
      <c r="A349" s="3"/>
      <c r="B349" s="4"/>
      <c r="C349" s="4"/>
      <c r="D349" s="4"/>
      <c r="E349" s="4" t="s">
        <v>535</v>
      </c>
      <c r="F349" s="4" t="s">
        <v>1189</v>
      </c>
      <c r="G349" s="4"/>
      <c r="H349" s="4"/>
      <c r="I349" s="31"/>
      <c r="J349" s="40"/>
      <c r="K349" s="40"/>
      <c r="L349" s="40"/>
      <c r="M349" s="41"/>
    </row>
    <row r="350" spans="1:13" x14ac:dyDescent="0.15">
      <c r="A350" s="3"/>
      <c r="B350" s="4"/>
      <c r="C350" s="4"/>
      <c r="D350" s="4"/>
      <c r="E350" s="4"/>
      <c r="F350" s="4"/>
      <c r="G350" s="4" t="s">
        <v>1278</v>
      </c>
      <c r="H350" s="4" t="s">
        <v>1278</v>
      </c>
      <c r="I350" s="31"/>
      <c r="J350" s="40"/>
      <c r="K350" s="40"/>
      <c r="L350" s="40"/>
      <c r="M350" s="41"/>
    </row>
    <row r="351" spans="1:13" x14ac:dyDescent="0.15">
      <c r="A351" s="3"/>
      <c r="B351" s="4"/>
      <c r="C351" s="4"/>
      <c r="D351" s="4"/>
      <c r="E351" s="4" t="s">
        <v>763</v>
      </c>
      <c r="F351" s="4" t="s">
        <v>1190</v>
      </c>
      <c r="G351" s="4"/>
      <c r="H351" s="4"/>
      <c r="I351" s="31"/>
      <c r="J351" s="40"/>
      <c r="K351" s="40"/>
      <c r="L351" s="40"/>
      <c r="M351" s="41"/>
    </row>
    <row r="352" spans="1:13" x14ac:dyDescent="0.15">
      <c r="A352" s="3"/>
      <c r="B352" s="4"/>
      <c r="C352" s="4"/>
      <c r="D352" s="4"/>
      <c r="E352" s="4"/>
      <c r="F352" s="4"/>
      <c r="G352" s="4" t="s">
        <v>1278</v>
      </c>
      <c r="H352" s="4" t="s">
        <v>1278</v>
      </c>
      <c r="I352" s="31"/>
      <c r="J352" s="40"/>
      <c r="K352" s="40"/>
      <c r="L352" s="40"/>
      <c r="M352" s="41"/>
    </row>
    <row r="353" spans="1:13" x14ac:dyDescent="0.15">
      <c r="A353" s="3"/>
      <c r="B353" s="4"/>
      <c r="C353" s="4"/>
      <c r="D353" s="2" t="s">
        <v>1168</v>
      </c>
      <c r="E353" s="2"/>
      <c r="F353" s="2"/>
      <c r="G353" s="2"/>
      <c r="H353" s="2"/>
      <c r="I353" s="29"/>
      <c r="J353" s="38"/>
      <c r="K353" s="38"/>
      <c r="L353" s="38"/>
      <c r="M353" s="39"/>
    </row>
    <row r="354" spans="1:13" x14ac:dyDescent="0.15">
      <c r="A354" s="3"/>
      <c r="B354" s="4"/>
      <c r="C354" s="4"/>
      <c r="D354" s="2"/>
      <c r="E354" s="2"/>
      <c r="F354" s="2"/>
      <c r="G354" s="2"/>
      <c r="H354" s="2"/>
      <c r="I354" s="29"/>
      <c r="J354" s="38"/>
      <c r="K354" s="38"/>
      <c r="L354" s="38"/>
      <c r="M354" s="39"/>
    </row>
    <row r="355" spans="1:13" x14ac:dyDescent="0.15">
      <c r="A355" s="3"/>
      <c r="B355" s="4"/>
      <c r="C355" s="4" t="s">
        <v>797</v>
      </c>
      <c r="D355" s="4" t="s">
        <v>1270</v>
      </c>
      <c r="E355" s="4" t="s">
        <v>749</v>
      </c>
      <c r="F355" s="4" t="s">
        <v>972</v>
      </c>
      <c r="G355" s="4"/>
      <c r="H355" s="4"/>
      <c r="I355" s="31"/>
      <c r="J355" s="40"/>
      <c r="K355" s="40"/>
      <c r="L355" s="40"/>
      <c r="M355" s="41"/>
    </row>
    <row r="356" spans="1:13" x14ac:dyDescent="0.15">
      <c r="A356" s="3"/>
      <c r="B356" s="4"/>
      <c r="C356" s="4"/>
      <c r="D356" s="4"/>
      <c r="E356" s="4"/>
      <c r="F356" s="4"/>
      <c r="G356" s="4" t="s">
        <v>1278</v>
      </c>
      <c r="H356" s="4" t="s">
        <v>1278</v>
      </c>
      <c r="I356" s="31"/>
      <c r="J356" s="40"/>
      <c r="K356" s="40"/>
      <c r="L356" s="40"/>
      <c r="M356" s="41"/>
    </row>
    <row r="357" spans="1:13" x14ac:dyDescent="0.15">
      <c r="A357" s="3"/>
      <c r="B357" s="4"/>
      <c r="C357" s="4"/>
      <c r="D357" s="4"/>
      <c r="E357" s="4" t="s">
        <v>514</v>
      </c>
      <c r="F357" s="4" t="s">
        <v>1192</v>
      </c>
      <c r="G357" s="4"/>
      <c r="H357" s="4"/>
      <c r="I357" s="31"/>
      <c r="J357" s="40"/>
      <c r="K357" s="40"/>
      <c r="L357" s="40"/>
      <c r="M357" s="41"/>
    </row>
    <row r="358" spans="1:13" x14ac:dyDescent="0.15">
      <c r="A358" s="3"/>
      <c r="B358" s="4"/>
      <c r="C358" s="4"/>
      <c r="D358" s="4"/>
      <c r="E358" s="4"/>
      <c r="F358" s="4"/>
      <c r="G358" s="4" t="s">
        <v>1278</v>
      </c>
      <c r="H358" s="4" t="s">
        <v>1278</v>
      </c>
      <c r="I358" s="31"/>
      <c r="J358" s="40"/>
      <c r="K358" s="40"/>
      <c r="L358" s="40"/>
      <c r="M358" s="41"/>
    </row>
    <row r="359" spans="1:13" x14ac:dyDescent="0.15">
      <c r="A359" s="3"/>
      <c r="B359" s="4"/>
      <c r="C359" s="4"/>
      <c r="D359" s="4"/>
      <c r="E359" s="4" t="s">
        <v>275</v>
      </c>
      <c r="F359" s="4" t="s">
        <v>1191</v>
      </c>
      <c r="G359" s="4"/>
      <c r="H359" s="4"/>
      <c r="I359" s="31"/>
      <c r="J359" s="40"/>
      <c r="K359" s="40"/>
      <c r="L359" s="40"/>
      <c r="M359" s="41"/>
    </row>
    <row r="360" spans="1:13" x14ac:dyDescent="0.15">
      <c r="A360" s="3"/>
      <c r="B360" s="4"/>
      <c r="C360" s="4"/>
      <c r="D360" s="4"/>
      <c r="E360" s="4"/>
      <c r="F360" s="4"/>
      <c r="G360" s="4" t="s">
        <v>1278</v>
      </c>
      <c r="H360" s="4" t="s">
        <v>1278</v>
      </c>
      <c r="I360" s="31"/>
      <c r="J360" s="40"/>
      <c r="K360" s="40"/>
      <c r="L360" s="40"/>
      <c r="M360" s="41"/>
    </row>
    <row r="361" spans="1:13" x14ac:dyDescent="0.15">
      <c r="A361" s="3"/>
      <c r="B361" s="4"/>
      <c r="C361" s="4"/>
      <c r="D361" s="4"/>
      <c r="E361" s="4" t="s">
        <v>50</v>
      </c>
      <c r="F361" s="4" t="s">
        <v>1193</v>
      </c>
      <c r="G361" s="4"/>
      <c r="H361" s="4"/>
      <c r="I361" s="31"/>
      <c r="J361" s="40"/>
      <c r="K361" s="40"/>
      <c r="L361" s="40"/>
      <c r="M361" s="41"/>
    </row>
    <row r="362" spans="1:13" x14ac:dyDescent="0.15">
      <c r="A362" s="3"/>
      <c r="B362" s="4"/>
      <c r="C362" s="4"/>
      <c r="D362" s="4"/>
      <c r="E362" s="4"/>
      <c r="F362" s="4"/>
      <c r="G362" s="4" t="s">
        <v>1278</v>
      </c>
      <c r="H362" s="4" t="s">
        <v>1278</v>
      </c>
      <c r="I362" s="31"/>
      <c r="J362" s="40"/>
      <c r="K362" s="40"/>
      <c r="L362" s="40"/>
      <c r="M362" s="41"/>
    </row>
    <row r="363" spans="1:13" x14ac:dyDescent="0.15">
      <c r="A363" s="3"/>
      <c r="B363" s="4"/>
      <c r="C363" s="4"/>
      <c r="D363" s="4"/>
      <c r="E363" s="4" t="s">
        <v>884</v>
      </c>
      <c r="F363" s="4" t="s">
        <v>1194</v>
      </c>
      <c r="G363" s="4"/>
      <c r="H363" s="4"/>
      <c r="I363" s="31"/>
      <c r="J363" s="40"/>
      <c r="K363" s="40"/>
      <c r="L363" s="40"/>
      <c r="M363" s="41"/>
    </row>
    <row r="364" spans="1:13" x14ac:dyDescent="0.15">
      <c r="A364" s="3"/>
      <c r="B364" s="4"/>
      <c r="C364" s="4"/>
      <c r="D364" s="4"/>
      <c r="E364" s="4"/>
      <c r="F364" s="4"/>
      <c r="G364" s="4" t="s">
        <v>1278</v>
      </c>
      <c r="H364" s="4" t="s">
        <v>1278</v>
      </c>
      <c r="I364" s="31"/>
      <c r="J364" s="40"/>
      <c r="K364" s="40"/>
      <c r="L364" s="40"/>
      <c r="M364" s="41"/>
    </row>
    <row r="365" spans="1:13" x14ac:dyDescent="0.15">
      <c r="A365" s="3"/>
      <c r="B365" s="4"/>
      <c r="C365" s="4"/>
      <c r="D365" s="4"/>
      <c r="E365" s="4" t="s">
        <v>634</v>
      </c>
      <c r="F365" s="4" t="s">
        <v>1195</v>
      </c>
      <c r="G365" s="4"/>
      <c r="H365" s="4"/>
      <c r="I365" s="31"/>
      <c r="J365" s="40"/>
      <c r="K365" s="40"/>
      <c r="L365" s="40"/>
      <c r="M365" s="41"/>
    </row>
    <row r="366" spans="1:13" x14ac:dyDescent="0.15">
      <c r="A366" s="3"/>
      <c r="B366" s="4"/>
      <c r="C366" s="4"/>
      <c r="D366" s="4"/>
      <c r="E366" s="4"/>
      <c r="F366" s="4"/>
      <c r="G366" s="4" t="s">
        <v>1278</v>
      </c>
      <c r="H366" s="4" t="s">
        <v>1278</v>
      </c>
      <c r="I366" s="31"/>
      <c r="J366" s="40"/>
      <c r="K366" s="40"/>
      <c r="L366" s="40"/>
      <c r="M366" s="41"/>
    </row>
    <row r="367" spans="1:13" x14ac:dyDescent="0.15">
      <c r="A367" s="3"/>
      <c r="B367" s="4"/>
      <c r="C367" s="4"/>
      <c r="D367" s="4"/>
      <c r="E367" s="4" t="s">
        <v>737</v>
      </c>
      <c r="F367" s="4" t="s">
        <v>971</v>
      </c>
      <c r="G367" s="4"/>
      <c r="H367" s="4"/>
      <c r="I367" s="31"/>
      <c r="J367" s="40"/>
      <c r="K367" s="40"/>
      <c r="L367" s="40"/>
      <c r="M367" s="41"/>
    </row>
    <row r="368" spans="1:13" x14ac:dyDescent="0.15">
      <c r="A368" s="3"/>
      <c r="B368" s="4"/>
      <c r="C368" s="4"/>
      <c r="D368" s="4"/>
      <c r="E368" s="4"/>
      <c r="F368" s="4"/>
      <c r="G368" s="4" t="s">
        <v>1278</v>
      </c>
      <c r="H368" s="4" t="s">
        <v>1278</v>
      </c>
      <c r="I368" s="31"/>
      <c r="J368" s="40"/>
      <c r="K368" s="40"/>
      <c r="L368" s="40"/>
      <c r="M368" s="41"/>
    </row>
    <row r="369" spans="1:13" x14ac:dyDescent="0.15">
      <c r="A369" s="3"/>
      <c r="B369" s="4"/>
      <c r="C369" s="4"/>
      <c r="D369" s="4"/>
      <c r="E369" s="4" t="s">
        <v>170</v>
      </c>
      <c r="F369" s="4" t="s">
        <v>438</v>
      </c>
      <c r="G369" s="4"/>
      <c r="H369" s="4"/>
      <c r="I369" s="31"/>
      <c r="J369" s="40"/>
      <c r="K369" s="40"/>
      <c r="L369" s="40"/>
      <c r="M369" s="41"/>
    </row>
    <row r="370" spans="1:13" x14ac:dyDescent="0.15">
      <c r="A370" s="3"/>
      <c r="B370" s="4"/>
      <c r="C370" s="4"/>
      <c r="D370" s="4"/>
      <c r="E370" s="4"/>
      <c r="F370" s="4"/>
      <c r="G370" s="4" t="s">
        <v>1278</v>
      </c>
      <c r="H370" s="4" t="s">
        <v>1278</v>
      </c>
      <c r="I370" s="31"/>
      <c r="J370" s="40"/>
      <c r="K370" s="40"/>
      <c r="L370" s="40"/>
      <c r="M370" s="41"/>
    </row>
    <row r="371" spans="1:13" x14ac:dyDescent="0.15">
      <c r="A371" s="3"/>
      <c r="B371" s="4"/>
      <c r="C371" s="4"/>
      <c r="D371" s="4"/>
      <c r="E371" s="4" t="s">
        <v>404</v>
      </c>
      <c r="F371" s="4" t="s">
        <v>856</v>
      </c>
      <c r="G371" s="4"/>
      <c r="H371" s="4"/>
      <c r="I371" s="31"/>
      <c r="J371" s="40"/>
      <c r="K371" s="40"/>
      <c r="L371" s="40"/>
      <c r="M371" s="41"/>
    </row>
    <row r="372" spans="1:13" x14ac:dyDescent="0.15">
      <c r="A372" s="3"/>
      <c r="B372" s="4"/>
      <c r="C372" s="4"/>
      <c r="D372" s="4"/>
      <c r="E372" s="4"/>
      <c r="F372" s="4"/>
      <c r="G372" s="4" t="s">
        <v>1278</v>
      </c>
      <c r="H372" s="4" t="s">
        <v>1278</v>
      </c>
      <c r="I372" s="31"/>
      <c r="J372" s="40"/>
      <c r="K372" s="40"/>
      <c r="L372" s="40"/>
      <c r="M372" s="41"/>
    </row>
    <row r="373" spans="1:13" x14ac:dyDescent="0.15">
      <c r="A373" s="3"/>
      <c r="B373" s="4"/>
      <c r="C373" s="4"/>
      <c r="D373" s="4"/>
      <c r="E373" s="4" t="s">
        <v>120</v>
      </c>
      <c r="F373" s="4" t="s">
        <v>817</v>
      </c>
      <c r="G373" s="4"/>
      <c r="H373" s="4"/>
      <c r="I373" s="31"/>
      <c r="J373" s="40"/>
      <c r="K373" s="40"/>
      <c r="L373" s="40"/>
      <c r="M373" s="41"/>
    </row>
    <row r="374" spans="1:13" x14ac:dyDescent="0.15">
      <c r="A374" s="3"/>
      <c r="B374" s="4"/>
      <c r="C374" s="4"/>
      <c r="D374" s="4"/>
      <c r="E374" s="4"/>
      <c r="F374" s="4"/>
      <c r="G374" s="4" t="s">
        <v>1278</v>
      </c>
      <c r="H374" s="4" t="s">
        <v>1278</v>
      </c>
      <c r="I374" s="31"/>
      <c r="J374" s="40"/>
      <c r="K374" s="40"/>
      <c r="L374" s="40"/>
      <c r="M374" s="41"/>
    </row>
    <row r="375" spans="1:13" x14ac:dyDescent="0.15">
      <c r="A375" s="3"/>
      <c r="B375" s="4"/>
      <c r="C375" s="4"/>
      <c r="D375" s="4"/>
      <c r="E375" s="4" t="s">
        <v>204</v>
      </c>
      <c r="F375" s="4" t="s">
        <v>1198</v>
      </c>
      <c r="G375" s="4"/>
      <c r="H375" s="4"/>
      <c r="I375" s="31"/>
      <c r="J375" s="40"/>
      <c r="K375" s="40"/>
      <c r="L375" s="40"/>
      <c r="M375" s="41"/>
    </row>
    <row r="376" spans="1:13" x14ac:dyDescent="0.15">
      <c r="A376" s="3"/>
      <c r="B376" s="4"/>
      <c r="C376" s="4"/>
      <c r="D376" s="4"/>
      <c r="E376" s="4"/>
      <c r="F376" s="4"/>
      <c r="G376" s="4" t="s">
        <v>1278</v>
      </c>
      <c r="H376" s="4" t="s">
        <v>1278</v>
      </c>
      <c r="I376" s="31"/>
      <c r="J376" s="40"/>
      <c r="K376" s="40"/>
      <c r="L376" s="40"/>
      <c r="M376" s="41"/>
    </row>
    <row r="377" spans="1:13" x14ac:dyDescent="0.15">
      <c r="A377" s="3"/>
      <c r="B377" s="4"/>
      <c r="C377" s="4"/>
      <c r="D377" s="2" t="s">
        <v>1271</v>
      </c>
      <c r="E377" s="2"/>
      <c r="F377" s="2"/>
      <c r="G377" s="2"/>
      <c r="H377" s="2"/>
      <c r="I377" s="29"/>
      <c r="J377" s="38"/>
      <c r="K377" s="38"/>
      <c r="L377" s="38"/>
      <c r="M377" s="39"/>
    </row>
    <row r="378" spans="1:13" x14ac:dyDescent="0.15">
      <c r="A378" s="3"/>
      <c r="B378" s="4"/>
      <c r="C378" s="4"/>
      <c r="D378" s="2"/>
      <c r="E378" s="2"/>
      <c r="F378" s="2"/>
      <c r="G378" s="2"/>
      <c r="H378" s="2"/>
      <c r="I378" s="29"/>
      <c r="J378" s="38"/>
      <c r="K378" s="38"/>
      <c r="L378" s="38"/>
      <c r="M378" s="39"/>
    </row>
    <row r="379" spans="1:13" x14ac:dyDescent="0.15">
      <c r="A379" s="3"/>
      <c r="B379" s="4"/>
      <c r="C379" s="4" t="s">
        <v>932</v>
      </c>
      <c r="D379" s="4" t="s">
        <v>1155</v>
      </c>
      <c r="E379" s="4" t="s">
        <v>888</v>
      </c>
      <c r="F379" s="4" t="s">
        <v>1199</v>
      </c>
      <c r="G379" s="4"/>
      <c r="H379" s="4"/>
      <c r="I379" s="31"/>
      <c r="J379" s="40"/>
      <c r="K379" s="40"/>
      <c r="L379" s="40"/>
      <c r="M379" s="41"/>
    </row>
    <row r="380" spans="1:13" x14ac:dyDescent="0.15">
      <c r="A380" s="3"/>
      <c r="B380" s="4"/>
      <c r="C380" s="4"/>
      <c r="D380" s="4"/>
      <c r="E380" s="4"/>
      <c r="F380" s="4"/>
      <c r="G380" s="4" t="s">
        <v>1278</v>
      </c>
      <c r="H380" s="4" t="s">
        <v>1278</v>
      </c>
      <c r="I380" s="31"/>
      <c r="J380" s="40"/>
      <c r="K380" s="40"/>
      <c r="L380" s="40"/>
      <c r="M380" s="41"/>
    </row>
    <row r="381" spans="1:13" x14ac:dyDescent="0.15">
      <c r="A381" s="3"/>
      <c r="B381" s="4"/>
      <c r="C381" s="4"/>
      <c r="D381" s="4"/>
      <c r="E381" s="4" t="s">
        <v>637</v>
      </c>
      <c r="F381" s="4" t="s">
        <v>1197</v>
      </c>
      <c r="G381" s="4"/>
      <c r="H381" s="4"/>
      <c r="I381" s="31"/>
      <c r="J381" s="40"/>
      <c r="K381" s="40"/>
      <c r="L381" s="40"/>
      <c r="M381" s="41"/>
    </row>
    <row r="382" spans="1:13" x14ac:dyDescent="0.15">
      <c r="A382" s="3"/>
      <c r="B382" s="4"/>
      <c r="C382" s="4"/>
      <c r="D382" s="4"/>
      <c r="E382" s="4"/>
      <c r="F382" s="4"/>
      <c r="G382" s="4" t="s">
        <v>1278</v>
      </c>
      <c r="H382" s="4" t="s">
        <v>1278</v>
      </c>
      <c r="I382" s="31"/>
      <c r="J382" s="40"/>
      <c r="K382" s="40"/>
      <c r="L382" s="40"/>
      <c r="M382" s="41"/>
    </row>
    <row r="383" spans="1:13" x14ac:dyDescent="0.15">
      <c r="A383" s="3"/>
      <c r="B383" s="4"/>
      <c r="C383" s="4"/>
      <c r="D383" s="4"/>
      <c r="E383" s="4" t="s">
        <v>400</v>
      </c>
      <c r="F383" s="4" t="s">
        <v>1196</v>
      </c>
      <c r="G383" s="4"/>
      <c r="H383" s="4"/>
      <c r="I383" s="31"/>
      <c r="J383" s="40"/>
      <c r="K383" s="40"/>
      <c r="L383" s="40"/>
      <c r="M383" s="41"/>
    </row>
    <row r="384" spans="1:13" x14ac:dyDescent="0.15">
      <c r="A384" s="3"/>
      <c r="B384" s="4"/>
      <c r="C384" s="4"/>
      <c r="D384" s="4"/>
      <c r="E384" s="4"/>
      <c r="F384" s="4"/>
      <c r="G384" s="4" t="s">
        <v>1278</v>
      </c>
      <c r="H384" s="4" t="s">
        <v>1278</v>
      </c>
      <c r="I384" s="31"/>
      <c r="J384" s="40"/>
      <c r="K384" s="40"/>
      <c r="L384" s="40"/>
      <c r="M384" s="41"/>
    </row>
    <row r="385" spans="1:13" x14ac:dyDescent="0.15">
      <c r="A385" s="3"/>
      <c r="B385" s="4"/>
      <c r="C385" s="4"/>
      <c r="D385" s="4"/>
      <c r="E385" s="4" t="s">
        <v>173</v>
      </c>
      <c r="F385" s="4" t="s">
        <v>1200</v>
      </c>
      <c r="G385" s="4"/>
      <c r="H385" s="4"/>
      <c r="I385" s="31"/>
      <c r="J385" s="40"/>
      <c r="K385" s="40"/>
      <c r="L385" s="40"/>
      <c r="M385" s="41"/>
    </row>
    <row r="386" spans="1:13" x14ac:dyDescent="0.15">
      <c r="A386" s="3"/>
      <c r="B386" s="4"/>
      <c r="C386" s="4"/>
      <c r="D386" s="4"/>
      <c r="E386" s="4"/>
      <c r="F386" s="4"/>
      <c r="G386" s="4" t="s">
        <v>1278</v>
      </c>
      <c r="H386" s="4" t="s">
        <v>1278</v>
      </c>
      <c r="I386" s="31"/>
      <c r="J386" s="40"/>
      <c r="K386" s="40"/>
      <c r="L386" s="40"/>
      <c r="M386" s="41"/>
    </row>
    <row r="387" spans="1:13" x14ac:dyDescent="0.15">
      <c r="A387" s="3"/>
      <c r="B387" s="4"/>
      <c r="C387" s="4"/>
      <c r="D387" s="4"/>
      <c r="E387" s="4" t="s">
        <v>889</v>
      </c>
      <c r="F387" s="4" t="s">
        <v>965</v>
      </c>
      <c r="G387" s="4"/>
      <c r="H387" s="4"/>
      <c r="I387" s="31"/>
      <c r="J387" s="40"/>
      <c r="K387" s="40"/>
      <c r="L387" s="40"/>
      <c r="M387" s="41"/>
    </row>
    <row r="388" spans="1:13" x14ac:dyDescent="0.15">
      <c r="A388" s="3"/>
      <c r="B388" s="4"/>
      <c r="C388" s="4"/>
      <c r="D388" s="4"/>
      <c r="E388" s="4"/>
      <c r="F388" s="4"/>
      <c r="G388" s="4" t="s">
        <v>1278</v>
      </c>
      <c r="H388" s="4" t="s">
        <v>1278</v>
      </c>
      <c r="I388" s="31"/>
      <c r="J388" s="40"/>
      <c r="K388" s="40"/>
      <c r="L388" s="40"/>
      <c r="M388" s="41"/>
    </row>
    <row r="389" spans="1:13" x14ac:dyDescent="0.15">
      <c r="A389" s="3"/>
      <c r="B389" s="4"/>
      <c r="C389" s="4"/>
      <c r="D389" s="4"/>
      <c r="E389" s="4" t="s">
        <v>625</v>
      </c>
      <c r="F389" s="4" t="s">
        <v>964</v>
      </c>
      <c r="G389" s="4"/>
      <c r="H389" s="4"/>
      <c r="I389" s="31"/>
      <c r="J389" s="40"/>
      <c r="K389" s="40"/>
      <c r="L389" s="40"/>
      <c r="M389" s="41"/>
    </row>
    <row r="390" spans="1:13" x14ac:dyDescent="0.15">
      <c r="A390" s="3"/>
      <c r="B390" s="4"/>
      <c r="C390" s="4"/>
      <c r="D390" s="4"/>
      <c r="E390" s="4"/>
      <c r="F390" s="4"/>
      <c r="G390" s="4" t="s">
        <v>1278</v>
      </c>
      <c r="H390" s="4" t="s">
        <v>1278</v>
      </c>
      <c r="I390" s="31"/>
      <c r="J390" s="40"/>
      <c r="K390" s="40"/>
      <c r="L390" s="40"/>
      <c r="M390" s="41"/>
    </row>
    <row r="391" spans="1:13" x14ac:dyDescent="0.15">
      <c r="A391" s="3"/>
      <c r="B391" s="4"/>
      <c r="C391" s="4"/>
      <c r="D391" s="2" t="s">
        <v>1295</v>
      </c>
      <c r="E391" s="2"/>
      <c r="F391" s="2"/>
      <c r="G391" s="2"/>
      <c r="H391" s="2"/>
      <c r="I391" s="29"/>
      <c r="J391" s="38"/>
      <c r="K391" s="38"/>
      <c r="L391" s="38"/>
      <c r="M391" s="39"/>
    </row>
    <row r="392" spans="1:13" x14ac:dyDescent="0.15">
      <c r="A392" s="3"/>
      <c r="B392" s="4"/>
      <c r="C392" s="4"/>
      <c r="D392" s="2"/>
      <c r="E392" s="2"/>
      <c r="F392" s="2"/>
      <c r="G392" s="2"/>
      <c r="H392" s="2"/>
      <c r="I392" s="29"/>
      <c r="J392" s="38"/>
      <c r="K392" s="38"/>
      <c r="L392" s="38"/>
      <c r="M392" s="39"/>
    </row>
    <row r="393" spans="1:13" x14ac:dyDescent="0.15">
      <c r="A393" s="3"/>
      <c r="B393" s="4"/>
      <c r="C393" s="4" t="s">
        <v>617</v>
      </c>
      <c r="D393" s="4" t="s">
        <v>1156</v>
      </c>
      <c r="E393" s="4" t="s">
        <v>727</v>
      </c>
      <c r="F393" s="4" t="s">
        <v>1212</v>
      </c>
      <c r="G393" s="4"/>
      <c r="H393" s="4"/>
      <c r="I393" s="31"/>
      <c r="J393" s="40"/>
      <c r="K393" s="40"/>
      <c r="L393" s="40"/>
      <c r="M393" s="41"/>
    </row>
    <row r="394" spans="1:13" x14ac:dyDescent="0.15">
      <c r="A394" s="3"/>
      <c r="B394" s="4"/>
      <c r="C394" s="4"/>
      <c r="D394" s="4"/>
      <c r="E394" s="4"/>
      <c r="F394" s="4"/>
      <c r="G394" s="4" t="s">
        <v>1278</v>
      </c>
      <c r="H394" s="4" t="s">
        <v>1278</v>
      </c>
      <c r="I394" s="31"/>
      <c r="J394" s="40"/>
      <c r="K394" s="40"/>
      <c r="L394" s="40"/>
      <c r="M394" s="41"/>
    </row>
    <row r="395" spans="1:13" x14ac:dyDescent="0.15">
      <c r="A395" s="3"/>
      <c r="B395" s="4"/>
      <c r="C395" s="4"/>
      <c r="D395" s="4"/>
      <c r="E395" s="4" t="s">
        <v>925</v>
      </c>
      <c r="F395" s="4" t="s">
        <v>1201</v>
      </c>
      <c r="G395" s="4"/>
      <c r="H395" s="4"/>
      <c r="I395" s="31"/>
      <c r="J395" s="40"/>
      <c r="K395" s="40"/>
      <c r="L395" s="40"/>
      <c r="M395" s="41"/>
    </row>
    <row r="396" spans="1:13" x14ac:dyDescent="0.15">
      <c r="A396" s="3"/>
      <c r="B396" s="4"/>
      <c r="C396" s="4"/>
      <c r="D396" s="4"/>
      <c r="E396" s="4"/>
      <c r="F396" s="4"/>
      <c r="G396" s="4" t="s">
        <v>1278</v>
      </c>
      <c r="H396" s="4" t="s">
        <v>1278</v>
      </c>
      <c r="I396" s="31"/>
      <c r="J396" s="40"/>
      <c r="K396" s="40"/>
      <c r="L396" s="40"/>
      <c r="M396" s="41"/>
    </row>
    <row r="397" spans="1:13" x14ac:dyDescent="0.15">
      <c r="A397" s="3"/>
      <c r="B397" s="4"/>
      <c r="C397" s="4"/>
      <c r="D397" s="4"/>
      <c r="E397" s="4" t="s">
        <v>258</v>
      </c>
      <c r="F397" s="4" t="s">
        <v>872</v>
      </c>
      <c r="G397" s="4"/>
      <c r="H397" s="4"/>
      <c r="I397" s="31"/>
      <c r="J397" s="40"/>
      <c r="K397" s="40"/>
      <c r="L397" s="40"/>
      <c r="M397" s="41"/>
    </row>
    <row r="398" spans="1:13" x14ac:dyDescent="0.15">
      <c r="A398" s="3"/>
      <c r="B398" s="4"/>
      <c r="C398" s="4"/>
      <c r="D398" s="4"/>
      <c r="E398" s="4"/>
      <c r="F398" s="4"/>
      <c r="G398" s="4" t="s">
        <v>1278</v>
      </c>
      <c r="H398" s="4" t="s">
        <v>1278</v>
      </c>
      <c r="I398" s="31"/>
      <c r="J398" s="40"/>
      <c r="K398" s="40"/>
      <c r="L398" s="40"/>
      <c r="M398" s="41"/>
    </row>
    <row r="399" spans="1:13" x14ac:dyDescent="0.15">
      <c r="A399" s="3"/>
      <c r="B399" s="4"/>
      <c r="C399" s="4"/>
      <c r="D399" s="4"/>
      <c r="E399" s="4" t="s">
        <v>136</v>
      </c>
      <c r="F399" s="4" t="s">
        <v>1202</v>
      </c>
      <c r="G399" s="4"/>
      <c r="H399" s="4"/>
      <c r="I399" s="31"/>
      <c r="J399" s="40"/>
      <c r="K399" s="40"/>
      <c r="L399" s="40"/>
      <c r="M399" s="41"/>
    </row>
    <row r="400" spans="1:13" x14ac:dyDescent="0.15">
      <c r="A400" s="3"/>
      <c r="B400" s="4"/>
      <c r="C400" s="4"/>
      <c r="D400" s="4"/>
      <c r="E400" s="4"/>
      <c r="F400" s="4"/>
      <c r="G400" s="4" t="s">
        <v>1278</v>
      </c>
      <c r="H400" s="4" t="s">
        <v>1278</v>
      </c>
      <c r="I400" s="31"/>
      <c r="J400" s="40"/>
      <c r="K400" s="40"/>
      <c r="L400" s="40"/>
      <c r="M400" s="41"/>
    </row>
    <row r="401" spans="1:13" x14ac:dyDescent="0.15">
      <c r="A401" s="3"/>
      <c r="B401" s="4"/>
      <c r="C401" s="4"/>
      <c r="D401" s="4"/>
      <c r="E401" s="4" t="s">
        <v>714</v>
      </c>
      <c r="F401" s="4" t="s">
        <v>557</v>
      </c>
      <c r="G401" s="4"/>
      <c r="H401" s="4"/>
      <c r="I401" s="31"/>
      <c r="J401" s="40"/>
      <c r="K401" s="40"/>
      <c r="L401" s="40"/>
      <c r="M401" s="41"/>
    </row>
    <row r="402" spans="1:13" x14ac:dyDescent="0.15">
      <c r="A402" s="3"/>
      <c r="B402" s="4"/>
      <c r="C402" s="4"/>
      <c r="D402" s="4"/>
      <c r="E402" s="4"/>
      <c r="F402" s="4"/>
      <c r="G402" s="4" t="s">
        <v>1278</v>
      </c>
      <c r="H402" s="4" t="s">
        <v>1278</v>
      </c>
      <c r="I402" s="31"/>
      <c r="J402" s="40"/>
      <c r="K402" s="40"/>
      <c r="L402" s="40"/>
      <c r="M402" s="41"/>
    </row>
    <row r="403" spans="1:13" x14ac:dyDescent="0.15">
      <c r="A403" s="3"/>
      <c r="B403" s="4"/>
      <c r="C403" s="4"/>
      <c r="D403" s="4"/>
      <c r="E403" s="4" t="s">
        <v>866</v>
      </c>
      <c r="F403" s="4" t="s">
        <v>1203</v>
      </c>
      <c r="G403" s="4"/>
      <c r="H403" s="4"/>
      <c r="I403" s="31"/>
      <c r="J403" s="40"/>
      <c r="K403" s="40"/>
      <c r="L403" s="40"/>
      <c r="M403" s="41"/>
    </row>
    <row r="404" spans="1:13" x14ac:dyDescent="0.15">
      <c r="A404" s="3"/>
      <c r="B404" s="4"/>
      <c r="C404" s="4"/>
      <c r="D404" s="4"/>
      <c r="E404" s="4"/>
      <c r="F404" s="4"/>
      <c r="G404" s="4" t="s">
        <v>1278</v>
      </c>
      <c r="H404" s="4" t="s">
        <v>1278</v>
      </c>
      <c r="I404" s="31"/>
      <c r="J404" s="40"/>
      <c r="K404" s="40"/>
      <c r="L404" s="40"/>
      <c r="M404" s="41"/>
    </row>
    <row r="405" spans="1:13" x14ac:dyDescent="0.15">
      <c r="A405" s="3"/>
      <c r="B405" s="4"/>
      <c r="C405" s="4"/>
      <c r="D405" s="4"/>
      <c r="E405" s="4" t="s">
        <v>611</v>
      </c>
      <c r="F405" s="4" t="s">
        <v>966</v>
      </c>
      <c r="G405" s="4"/>
      <c r="H405" s="4"/>
      <c r="I405" s="31"/>
      <c r="J405" s="40"/>
      <c r="K405" s="40"/>
      <c r="L405" s="40"/>
      <c r="M405" s="41"/>
    </row>
    <row r="406" spans="1:13" x14ac:dyDescent="0.15">
      <c r="A406" s="3"/>
      <c r="B406" s="4"/>
      <c r="C406" s="4"/>
      <c r="D406" s="4"/>
      <c r="E406" s="4"/>
      <c r="F406" s="4"/>
      <c r="G406" s="4" t="s">
        <v>1278</v>
      </c>
      <c r="H406" s="4" t="s">
        <v>1278</v>
      </c>
      <c r="I406" s="31"/>
      <c r="J406" s="40"/>
      <c r="K406" s="40"/>
      <c r="L406" s="40"/>
      <c r="M406" s="41"/>
    </row>
    <row r="407" spans="1:13" x14ac:dyDescent="0.15">
      <c r="A407" s="3"/>
      <c r="B407" s="4"/>
      <c r="C407" s="4"/>
      <c r="D407" s="4"/>
      <c r="E407" s="4" t="s">
        <v>375</v>
      </c>
      <c r="F407" s="4" t="s">
        <v>967</v>
      </c>
      <c r="G407" s="4"/>
      <c r="H407" s="4"/>
      <c r="I407" s="31"/>
      <c r="J407" s="40"/>
      <c r="K407" s="40"/>
      <c r="L407" s="40"/>
      <c r="M407" s="41"/>
    </row>
    <row r="408" spans="1:13" x14ac:dyDescent="0.15">
      <c r="A408" s="3"/>
      <c r="B408" s="4"/>
      <c r="C408" s="4"/>
      <c r="D408" s="4"/>
      <c r="E408" s="4"/>
      <c r="F408" s="4"/>
      <c r="G408" s="4" t="s">
        <v>1278</v>
      </c>
      <c r="H408" s="4" t="s">
        <v>1278</v>
      </c>
      <c r="I408" s="31"/>
      <c r="J408" s="40"/>
      <c r="K408" s="40"/>
      <c r="L408" s="40"/>
      <c r="M408" s="41"/>
    </row>
    <row r="409" spans="1:13" x14ac:dyDescent="0.15">
      <c r="A409" s="3"/>
      <c r="B409" s="4"/>
      <c r="C409" s="4"/>
      <c r="D409" s="4"/>
      <c r="E409" s="4" t="s">
        <v>377</v>
      </c>
      <c r="F409" s="4" t="s">
        <v>968</v>
      </c>
      <c r="G409" s="4"/>
      <c r="H409" s="4"/>
      <c r="I409" s="31"/>
      <c r="J409" s="40"/>
      <c r="K409" s="40"/>
      <c r="L409" s="40"/>
      <c r="M409" s="41"/>
    </row>
    <row r="410" spans="1:13" x14ac:dyDescent="0.15">
      <c r="A410" s="3"/>
      <c r="B410" s="4"/>
      <c r="C410" s="4"/>
      <c r="D410" s="4"/>
      <c r="E410" s="4"/>
      <c r="F410" s="4"/>
      <c r="G410" s="4" t="s">
        <v>1278</v>
      </c>
      <c r="H410" s="4" t="s">
        <v>1278</v>
      </c>
      <c r="I410" s="31"/>
      <c r="J410" s="40"/>
      <c r="K410" s="40"/>
      <c r="L410" s="40"/>
      <c r="M410" s="41"/>
    </row>
    <row r="411" spans="1:13" x14ac:dyDescent="0.15">
      <c r="A411" s="3"/>
      <c r="B411" s="4"/>
      <c r="C411" s="4"/>
      <c r="D411" s="4"/>
      <c r="E411" s="4" t="s">
        <v>154</v>
      </c>
      <c r="F411" s="4" t="s">
        <v>1204</v>
      </c>
      <c r="G411" s="4"/>
      <c r="H411" s="4"/>
      <c r="I411" s="31"/>
      <c r="J411" s="40"/>
      <c r="K411" s="40"/>
      <c r="L411" s="40"/>
      <c r="M411" s="41"/>
    </row>
    <row r="412" spans="1:13" x14ac:dyDescent="0.15">
      <c r="A412" s="3"/>
      <c r="B412" s="4"/>
      <c r="C412" s="4"/>
      <c r="D412" s="4"/>
      <c r="E412" s="4"/>
      <c r="F412" s="4"/>
      <c r="G412" s="4" t="s">
        <v>1278</v>
      </c>
      <c r="H412" s="4" t="s">
        <v>1278</v>
      </c>
      <c r="I412" s="31"/>
      <c r="J412" s="40"/>
      <c r="K412" s="40"/>
      <c r="L412" s="40"/>
      <c r="M412" s="41"/>
    </row>
    <row r="413" spans="1:13" x14ac:dyDescent="0.15">
      <c r="A413" s="3"/>
      <c r="B413" s="4"/>
      <c r="C413" s="4"/>
      <c r="D413" s="4"/>
      <c r="E413" s="4" t="s">
        <v>383</v>
      </c>
      <c r="F413" s="4" t="s">
        <v>1205</v>
      </c>
      <c r="G413" s="4"/>
      <c r="H413" s="4"/>
      <c r="I413" s="31"/>
      <c r="J413" s="40"/>
      <c r="K413" s="40"/>
      <c r="L413" s="40"/>
      <c r="M413" s="41"/>
    </row>
    <row r="414" spans="1:13" x14ac:dyDescent="0.15">
      <c r="A414" s="3"/>
      <c r="B414" s="4"/>
      <c r="C414" s="4"/>
      <c r="D414" s="4"/>
      <c r="E414" s="4"/>
      <c r="F414" s="4"/>
      <c r="G414" s="4" t="s">
        <v>1278</v>
      </c>
      <c r="H414" s="4" t="s">
        <v>1278</v>
      </c>
      <c r="I414" s="31"/>
      <c r="J414" s="40"/>
      <c r="K414" s="40"/>
      <c r="L414" s="40"/>
      <c r="M414" s="41"/>
    </row>
    <row r="415" spans="1:13" x14ac:dyDescent="0.15">
      <c r="A415" s="3"/>
      <c r="B415" s="4"/>
      <c r="C415" s="4"/>
      <c r="D415" s="4"/>
      <c r="E415" s="4" t="s">
        <v>160</v>
      </c>
      <c r="F415" s="4" t="s">
        <v>1211</v>
      </c>
      <c r="G415" s="4"/>
      <c r="H415" s="4"/>
      <c r="I415" s="31"/>
      <c r="J415" s="40"/>
      <c r="K415" s="40"/>
      <c r="L415" s="40"/>
      <c r="M415" s="41"/>
    </row>
    <row r="416" spans="1:13" x14ac:dyDescent="0.15">
      <c r="A416" s="3"/>
      <c r="B416" s="4"/>
      <c r="C416" s="4"/>
      <c r="D416" s="4"/>
      <c r="E416" s="4"/>
      <c r="F416" s="4"/>
      <c r="G416" s="4" t="s">
        <v>1278</v>
      </c>
      <c r="H416" s="4" t="s">
        <v>1278</v>
      </c>
      <c r="I416" s="31"/>
      <c r="J416" s="40"/>
      <c r="K416" s="40"/>
      <c r="L416" s="40"/>
      <c r="M416" s="41"/>
    </row>
    <row r="417" spans="1:13" x14ac:dyDescent="0.15">
      <c r="A417" s="3"/>
      <c r="B417" s="4"/>
      <c r="C417" s="4"/>
      <c r="D417" s="4"/>
      <c r="E417" s="4" t="s">
        <v>859</v>
      </c>
      <c r="F417" s="4" t="s">
        <v>575</v>
      </c>
      <c r="G417" s="4"/>
      <c r="H417" s="4"/>
      <c r="I417" s="31"/>
      <c r="J417" s="40"/>
      <c r="K417" s="40"/>
      <c r="L417" s="40"/>
      <c r="M417" s="41"/>
    </row>
    <row r="418" spans="1:13" x14ac:dyDescent="0.15">
      <c r="A418" s="3"/>
      <c r="B418" s="4"/>
      <c r="C418" s="4"/>
      <c r="D418" s="4"/>
      <c r="E418" s="4"/>
      <c r="F418" s="4"/>
      <c r="G418" s="4" t="s">
        <v>1278</v>
      </c>
      <c r="H418" s="4" t="s">
        <v>1278</v>
      </c>
      <c r="I418" s="31"/>
      <c r="J418" s="40"/>
      <c r="K418" s="40"/>
      <c r="L418" s="40"/>
      <c r="M418" s="41"/>
    </row>
    <row r="419" spans="1:13" x14ac:dyDescent="0.15">
      <c r="A419" s="3"/>
      <c r="B419" s="4"/>
      <c r="C419" s="4"/>
      <c r="D419" s="4"/>
      <c r="E419" s="4" t="s">
        <v>605</v>
      </c>
      <c r="F419" s="4" t="s">
        <v>112</v>
      </c>
      <c r="G419" s="4"/>
      <c r="H419" s="4"/>
      <c r="I419" s="31"/>
      <c r="J419" s="40"/>
      <c r="K419" s="40"/>
      <c r="L419" s="40"/>
      <c r="M419" s="41"/>
    </row>
    <row r="420" spans="1:13" x14ac:dyDescent="0.15">
      <c r="A420" s="3"/>
      <c r="B420" s="4"/>
      <c r="C420" s="4"/>
      <c r="D420" s="4"/>
      <c r="E420" s="4"/>
      <c r="F420" s="4"/>
      <c r="G420" s="4" t="s">
        <v>1278</v>
      </c>
      <c r="H420" s="4" t="s">
        <v>1278</v>
      </c>
      <c r="I420" s="31"/>
      <c r="J420" s="40"/>
      <c r="K420" s="40"/>
      <c r="L420" s="40"/>
      <c r="M420" s="41"/>
    </row>
    <row r="421" spans="1:13" x14ac:dyDescent="0.15">
      <c r="A421" s="3"/>
      <c r="B421" s="4"/>
      <c r="C421" s="4"/>
      <c r="D421" s="4"/>
      <c r="E421" s="4" t="s">
        <v>370</v>
      </c>
      <c r="F421" s="4" t="s">
        <v>1213</v>
      </c>
      <c r="G421" s="4"/>
      <c r="H421" s="4"/>
      <c r="I421" s="31"/>
      <c r="J421" s="40"/>
      <c r="K421" s="40"/>
      <c r="L421" s="40"/>
      <c r="M421" s="41"/>
    </row>
    <row r="422" spans="1:13" x14ac:dyDescent="0.15">
      <c r="A422" s="3"/>
      <c r="B422" s="4"/>
      <c r="C422" s="4"/>
      <c r="D422" s="4"/>
      <c r="E422" s="4"/>
      <c r="F422" s="4"/>
      <c r="G422" s="4" t="s">
        <v>1278</v>
      </c>
      <c r="H422" s="4" t="s">
        <v>1278</v>
      </c>
      <c r="I422" s="31"/>
      <c r="J422" s="40"/>
      <c r="K422" s="40"/>
      <c r="L422" s="40"/>
      <c r="M422" s="41"/>
    </row>
    <row r="423" spans="1:13" x14ac:dyDescent="0.15">
      <c r="A423" s="3"/>
      <c r="B423" s="4"/>
      <c r="C423" s="4"/>
      <c r="D423" s="4"/>
      <c r="E423" s="4" t="s">
        <v>847</v>
      </c>
      <c r="F423" s="4" t="s">
        <v>1214</v>
      </c>
      <c r="G423" s="4"/>
      <c r="H423" s="4"/>
      <c r="I423" s="31"/>
      <c r="J423" s="40"/>
      <c r="K423" s="40"/>
      <c r="L423" s="40"/>
      <c r="M423" s="41"/>
    </row>
    <row r="424" spans="1:13" x14ac:dyDescent="0.15">
      <c r="A424" s="3"/>
      <c r="B424" s="4"/>
      <c r="C424" s="4"/>
      <c r="D424" s="4"/>
      <c r="E424" s="4"/>
      <c r="F424" s="4"/>
      <c r="G424" s="4" t="s">
        <v>1278</v>
      </c>
      <c r="H424" s="4" t="s">
        <v>1278</v>
      </c>
      <c r="I424" s="31"/>
      <c r="J424" s="40"/>
      <c r="K424" s="40"/>
      <c r="L424" s="40"/>
      <c r="M424" s="41"/>
    </row>
    <row r="425" spans="1:13" x14ac:dyDescent="0.15">
      <c r="A425" s="3"/>
      <c r="B425" s="4"/>
      <c r="C425" s="4"/>
      <c r="D425" s="4"/>
      <c r="E425" s="4" t="s">
        <v>52</v>
      </c>
      <c r="F425" s="4" t="s">
        <v>1206</v>
      </c>
      <c r="G425" s="4"/>
      <c r="H425" s="4"/>
      <c r="I425" s="31"/>
      <c r="J425" s="40"/>
      <c r="K425" s="40"/>
      <c r="L425" s="40"/>
      <c r="M425" s="41"/>
    </row>
    <row r="426" spans="1:13" x14ac:dyDescent="0.15">
      <c r="A426" s="3"/>
      <c r="B426" s="4"/>
      <c r="C426" s="4"/>
      <c r="D426" s="4"/>
      <c r="E426" s="4"/>
      <c r="F426" s="4"/>
      <c r="G426" s="4" t="s">
        <v>1278</v>
      </c>
      <c r="H426" s="4" t="s">
        <v>1278</v>
      </c>
      <c r="I426" s="31"/>
      <c r="J426" s="40"/>
      <c r="K426" s="40"/>
      <c r="L426" s="40"/>
      <c r="M426" s="41"/>
    </row>
    <row r="427" spans="1:13" x14ac:dyDescent="0.15">
      <c r="A427" s="3"/>
      <c r="B427" s="4"/>
      <c r="C427" s="4"/>
      <c r="D427" s="4"/>
      <c r="E427" s="4" t="s">
        <v>325</v>
      </c>
      <c r="F427" s="4" t="s">
        <v>1207</v>
      </c>
      <c r="G427" s="4"/>
      <c r="H427" s="4"/>
      <c r="I427" s="31"/>
      <c r="J427" s="40"/>
      <c r="K427" s="40"/>
      <c r="L427" s="40"/>
      <c r="M427" s="41"/>
    </row>
    <row r="428" spans="1:13" x14ac:dyDescent="0.15">
      <c r="A428" s="3"/>
      <c r="B428" s="4"/>
      <c r="C428" s="4"/>
      <c r="D428" s="4"/>
      <c r="E428" s="4"/>
      <c r="F428" s="4"/>
      <c r="G428" s="4" t="s">
        <v>1278</v>
      </c>
      <c r="H428" s="4" t="s">
        <v>1278</v>
      </c>
      <c r="I428" s="31"/>
      <c r="J428" s="40"/>
      <c r="K428" s="40"/>
      <c r="L428" s="40"/>
      <c r="M428" s="41"/>
    </row>
    <row r="429" spans="1:13" x14ac:dyDescent="0.15">
      <c r="A429" s="3"/>
      <c r="B429" s="4"/>
      <c r="C429" s="4"/>
      <c r="D429" s="4"/>
      <c r="E429" s="4" t="s">
        <v>455</v>
      </c>
      <c r="F429" s="4" t="s">
        <v>1208</v>
      </c>
      <c r="G429" s="4"/>
      <c r="H429" s="4"/>
      <c r="I429" s="31"/>
      <c r="J429" s="40"/>
      <c r="K429" s="40"/>
      <c r="L429" s="40"/>
      <c r="M429" s="41"/>
    </row>
    <row r="430" spans="1:13" x14ac:dyDescent="0.15">
      <c r="A430" s="3"/>
      <c r="B430" s="4"/>
      <c r="C430" s="4"/>
      <c r="D430" s="4"/>
      <c r="E430" s="4"/>
      <c r="F430" s="4"/>
      <c r="G430" s="4" t="s">
        <v>1278</v>
      </c>
      <c r="H430" s="4" t="s">
        <v>1278</v>
      </c>
      <c r="I430" s="31"/>
      <c r="J430" s="40"/>
      <c r="K430" s="40"/>
      <c r="L430" s="40"/>
      <c r="M430" s="41"/>
    </row>
    <row r="431" spans="1:13" x14ac:dyDescent="0.15">
      <c r="A431" s="3"/>
      <c r="B431" s="4"/>
      <c r="C431" s="4"/>
      <c r="D431" s="4"/>
      <c r="E431" s="4" t="s">
        <v>43</v>
      </c>
      <c r="F431" s="4" t="s">
        <v>1209</v>
      </c>
      <c r="G431" s="4"/>
      <c r="H431" s="4"/>
      <c r="I431" s="31"/>
      <c r="J431" s="40"/>
      <c r="K431" s="40"/>
      <c r="L431" s="40"/>
      <c r="M431" s="41"/>
    </row>
    <row r="432" spans="1:13" x14ac:dyDescent="0.15">
      <c r="A432" s="3"/>
      <c r="B432" s="4"/>
      <c r="C432" s="4"/>
      <c r="D432" s="4"/>
      <c r="E432" s="4"/>
      <c r="F432" s="4"/>
      <c r="G432" s="4" t="s">
        <v>1278</v>
      </c>
      <c r="H432" s="4" t="s">
        <v>1278</v>
      </c>
      <c r="I432" s="31"/>
      <c r="J432" s="40"/>
      <c r="K432" s="40"/>
      <c r="L432" s="40"/>
      <c r="M432" s="41"/>
    </row>
    <row r="433" spans="1:13" x14ac:dyDescent="0.15">
      <c r="A433" s="3"/>
      <c r="B433" s="4"/>
      <c r="C433" s="4"/>
      <c r="D433" s="4"/>
      <c r="E433" s="4" t="s">
        <v>729</v>
      </c>
      <c r="F433" s="4" t="s">
        <v>1210</v>
      </c>
      <c r="G433" s="4"/>
      <c r="H433" s="4"/>
      <c r="I433" s="31"/>
      <c r="J433" s="40"/>
      <c r="K433" s="40"/>
      <c r="L433" s="40"/>
      <c r="M433" s="41"/>
    </row>
    <row r="434" spans="1:13" x14ac:dyDescent="0.15">
      <c r="A434" s="3"/>
      <c r="B434" s="4"/>
      <c r="C434" s="4"/>
      <c r="D434" s="4"/>
      <c r="E434" s="4"/>
      <c r="F434" s="4"/>
      <c r="G434" s="4" t="s">
        <v>1278</v>
      </c>
      <c r="H434" s="4" t="s">
        <v>1278</v>
      </c>
      <c r="I434" s="31"/>
      <c r="J434" s="40"/>
      <c r="K434" s="40"/>
      <c r="L434" s="40"/>
      <c r="M434" s="41"/>
    </row>
    <row r="435" spans="1:13" x14ac:dyDescent="0.15">
      <c r="A435" s="3"/>
      <c r="B435" s="4"/>
      <c r="C435" s="4"/>
      <c r="D435" s="2" t="s">
        <v>1169</v>
      </c>
      <c r="E435" s="2"/>
      <c r="F435" s="2"/>
      <c r="G435" s="2"/>
      <c r="H435" s="2"/>
      <c r="I435" s="29"/>
      <c r="J435" s="38"/>
      <c r="K435" s="38"/>
      <c r="L435" s="38"/>
      <c r="M435" s="39"/>
    </row>
    <row r="436" spans="1:13" x14ac:dyDescent="0.15">
      <c r="A436" s="3"/>
      <c r="B436" s="4"/>
      <c r="C436" s="4"/>
      <c r="D436" s="2"/>
      <c r="E436" s="2"/>
      <c r="F436" s="2"/>
      <c r="G436" s="2"/>
      <c r="H436" s="2"/>
      <c r="I436" s="29"/>
      <c r="J436" s="38"/>
      <c r="K436" s="38"/>
      <c r="L436" s="38"/>
      <c r="M436" s="39"/>
    </row>
    <row r="437" spans="1:13" x14ac:dyDescent="0.15">
      <c r="A437" s="3"/>
      <c r="B437" s="4"/>
      <c r="C437" s="4" t="s">
        <v>673</v>
      </c>
      <c r="D437" s="4" t="s">
        <v>1157</v>
      </c>
      <c r="E437" s="4" t="s">
        <v>708</v>
      </c>
      <c r="F437" s="4" t="s">
        <v>1233</v>
      </c>
      <c r="G437" s="4"/>
      <c r="H437" s="4"/>
      <c r="I437" s="31"/>
      <c r="J437" s="40"/>
      <c r="K437" s="40"/>
      <c r="L437" s="40"/>
      <c r="M437" s="41"/>
    </row>
    <row r="438" spans="1:13" x14ac:dyDescent="0.15">
      <c r="A438" s="3"/>
      <c r="B438" s="4"/>
      <c r="C438" s="4"/>
      <c r="D438" s="4"/>
      <c r="E438" s="4"/>
      <c r="F438" s="4"/>
      <c r="G438" s="4" t="s">
        <v>1278</v>
      </c>
      <c r="H438" s="4" t="s">
        <v>1278</v>
      </c>
      <c r="I438" s="31"/>
      <c r="J438" s="40"/>
      <c r="K438" s="40"/>
      <c r="L438" s="40"/>
      <c r="M438" s="41"/>
    </row>
    <row r="439" spans="1:13" x14ac:dyDescent="0.15">
      <c r="A439" s="3"/>
      <c r="B439" s="4"/>
      <c r="C439" s="4"/>
      <c r="D439" s="4"/>
      <c r="E439" s="4" t="s">
        <v>472</v>
      </c>
      <c r="F439" s="4" t="s">
        <v>287</v>
      </c>
      <c r="G439" s="4"/>
      <c r="H439" s="4"/>
      <c r="I439" s="31"/>
      <c r="J439" s="40"/>
      <c r="K439" s="40"/>
      <c r="L439" s="40"/>
      <c r="M439" s="41"/>
    </row>
    <row r="440" spans="1:13" x14ac:dyDescent="0.15">
      <c r="A440" s="3"/>
      <c r="B440" s="4"/>
      <c r="C440" s="4"/>
      <c r="D440" s="4"/>
      <c r="E440" s="4"/>
      <c r="F440" s="4"/>
      <c r="G440" s="4" t="s">
        <v>1278</v>
      </c>
      <c r="H440" s="4" t="s">
        <v>1278</v>
      </c>
      <c r="I440" s="31"/>
      <c r="J440" s="40"/>
      <c r="K440" s="40"/>
      <c r="L440" s="40"/>
      <c r="M440" s="41"/>
    </row>
    <row r="441" spans="1:13" x14ac:dyDescent="0.15">
      <c r="A441" s="3"/>
      <c r="B441" s="4"/>
      <c r="C441" s="4"/>
      <c r="D441" s="4"/>
      <c r="E441" s="4" t="s">
        <v>326</v>
      </c>
      <c r="F441" s="4" t="s">
        <v>660</v>
      </c>
      <c r="G441" s="4"/>
      <c r="H441" s="4"/>
      <c r="I441" s="31"/>
      <c r="J441" s="40"/>
      <c r="K441" s="40"/>
      <c r="L441" s="40"/>
      <c r="M441" s="41"/>
    </row>
    <row r="442" spans="1:13" x14ac:dyDescent="0.15">
      <c r="A442" s="3"/>
      <c r="B442" s="4"/>
      <c r="C442" s="4"/>
      <c r="D442" s="4"/>
      <c r="E442" s="4"/>
      <c r="F442" s="4"/>
      <c r="G442" s="4" t="s">
        <v>1278</v>
      </c>
      <c r="H442" s="4" t="s">
        <v>1278</v>
      </c>
      <c r="I442" s="31"/>
      <c r="J442" s="40"/>
      <c r="K442" s="40"/>
      <c r="L442" s="40"/>
      <c r="M442" s="41"/>
    </row>
    <row r="443" spans="1:13" x14ac:dyDescent="0.15">
      <c r="A443" s="3"/>
      <c r="B443" s="4"/>
      <c r="C443" s="4"/>
      <c r="D443" s="4"/>
      <c r="E443" s="4" t="s">
        <v>114</v>
      </c>
      <c r="F443" s="4" t="s">
        <v>906</v>
      </c>
      <c r="G443" s="4"/>
      <c r="H443" s="4"/>
      <c r="I443" s="31"/>
      <c r="J443" s="40"/>
      <c r="K443" s="40"/>
      <c r="L443" s="40"/>
      <c r="M443" s="41"/>
    </row>
    <row r="444" spans="1:13" x14ac:dyDescent="0.15">
      <c r="A444" s="3"/>
      <c r="B444" s="4"/>
      <c r="C444" s="4"/>
      <c r="D444" s="4"/>
      <c r="E444" s="4"/>
      <c r="F444" s="4"/>
      <c r="G444" s="4" t="s">
        <v>1278</v>
      </c>
      <c r="H444" s="4" t="s">
        <v>1278</v>
      </c>
      <c r="I444" s="31"/>
      <c r="J444" s="40"/>
      <c r="K444" s="40"/>
      <c r="L444" s="40"/>
      <c r="M444" s="41"/>
    </row>
    <row r="445" spans="1:13" x14ac:dyDescent="0.15">
      <c r="A445" s="3"/>
      <c r="B445" s="4"/>
      <c r="C445" s="4"/>
      <c r="D445" s="4"/>
      <c r="E445" s="4" t="s">
        <v>694</v>
      </c>
      <c r="F445" s="4" t="s">
        <v>1215</v>
      </c>
      <c r="G445" s="4"/>
      <c r="H445" s="4"/>
      <c r="I445" s="31"/>
      <c r="J445" s="40"/>
      <c r="K445" s="40"/>
      <c r="L445" s="40"/>
      <c r="M445" s="41"/>
    </row>
    <row r="446" spans="1:13" x14ac:dyDescent="0.15">
      <c r="A446" s="3"/>
      <c r="B446" s="4"/>
      <c r="C446" s="4"/>
      <c r="D446" s="4"/>
      <c r="E446" s="4"/>
      <c r="F446" s="4"/>
      <c r="G446" s="4" t="s">
        <v>1278</v>
      </c>
      <c r="H446" s="4" t="s">
        <v>1278</v>
      </c>
      <c r="I446" s="31"/>
      <c r="J446" s="40"/>
      <c r="K446" s="40"/>
      <c r="L446" s="40"/>
      <c r="M446" s="41"/>
    </row>
    <row r="447" spans="1:13" x14ac:dyDescent="0.15">
      <c r="A447" s="3"/>
      <c r="B447" s="4"/>
      <c r="C447" s="4"/>
      <c r="D447" s="4"/>
      <c r="E447" s="4" t="s">
        <v>541</v>
      </c>
      <c r="F447" s="4" t="s">
        <v>227</v>
      </c>
      <c r="G447" s="4"/>
      <c r="H447" s="4"/>
      <c r="I447" s="31"/>
      <c r="J447" s="40"/>
      <c r="K447" s="40"/>
      <c r="L447" s="40"/>
      <c r="M447" s="41"/>
    </row>
    <row r="448" spans="1:13" x14ac:dyDescent="0.15">
      <c r="A448" s="3"/>
      <c r="B448" s="4"/>
      <c r="C448" s="4"/>
      <c r="D448" s="4"/>
      <c r="E448" s="4"/>
      <c r="F448" s="4"/>
      <c r="G448" s="4" t="s">
        <v>1278</v>
      </c>
      <c r="H448" s="4" t="s">
        <v>1278</v>
      </c>
      <c r="I448" s="31"/>
      <c r="J448" s="40"/>
      <c r="K448" s="40"/>
      <c r="L448" s="40"/>
      <c r="M448" s="41"/>
    </row>
    <row r="449" spans="1:13" x14ac:dyDescent="0.15">
      <c r="A449" s="3"/>
      <c r="B449" s="4"/>
      <c r="C449" s="4"/>
      <c r="D449" s="4"/>
      <c r="E449" s="4" t="s">
        <v>593</v>
      </c>
      <c r="F449" s="4" t="s">
        <v>1216</v>
      </c>
      <c r="G449" s="4"/>
      <c r="H449" s="4"/>
      <c r="I449" s="31"/>
      <c r="J449" s="40"/>
      <c r="K449" s="40"/>
      <c r="L449" s="40"/>
      <c r="M449" s="41"/>
    </row>
    <row r="450" spans="1:13" x14ac:dyDescent="0.15">
      <c r="A450" s="3"/>
      <c r="B450" s="4"/>
      <c r="C450" s="4"/>
      <c r="D450" s="4"/>
      <c r="E450" s="4"/>
      <c r="F450" s="4"/>
      <c r="G450" s="4" t="s">
        <v>1278</v>
      </c>
      <c r="H450" s="4" t="s">
        <v>1278</v>
      </c>
      <c r="I450" s="31"/>
      <c r="J450" s="40"/>
      <c r="K450" s="40"/>
      <c r="L450" s="40"/>
      <c r="M450" s="41"/>
    </row>
    <row r="451" spans="1:13" x14ac:dyDescent="0.15">
      <c r="A451" s="3"/>
      <c r="B451" s="4"/>
      <c r="C451" s="4"/>
      <c r="D451" s="4"/>
      <c r="E451" s="4" t="s">
        <v>355</v>
      </c>
      <c r="F451" s="4" t="s">
        <v>168</v>
      </c>
      <c r="G451" s="4"/>
      <c r="H451" s="4"/>
      <c r="I451" s="31"/>
      <c r="J451" s="40"/>
      <c r="K451" s="40"/>
      <c r="L451" s="40"/>
      <c r="M451" s="41"/>
    </row>
    <row r="452" spans="1:13" x14ac:dyDescent="0.15">
      <c r="A452" s="3"/>
      <c r="B452" s="4"/>
      <c r="C452" s="4"/>
      <c r="D452" s="4"/>
      <c r="E452" s="4"/>
      <c r="F452" s="4"/>
      <c r="G452" s="4" t="s">
        <v>1278</v>
      </c>
      <c r="H452" s="4" t="s">
        <v>1278</v>
      </c>
      <c r="I452" s="31"/>
      <c r="J452" s="40"/>
      <c r="K452" s="40"/>
      <c r="L452" s="40"/>
      <c r="M452" s="41"/>
    </row>
    <row r="453" spans="1:13" x14ac:dyDescent="0.15">
      <c r="A453" s="3"/>
      <c r="B453" s="4"/>
      <c r="C453" s="4"/>
      <c r="D453" s="4"/>
      <c r="E453" s="4" t="s">
        <v>709</v>
      </c>
      <c r="F453" s="4" t="s">
        <v>1217</v>
      </c>
      <c r="G453" s="4"/>
      <c r="H453" s="4"/>
      <c r="I453" s="31"/>
      <c r="J453" s="40"/>
      <c r="K453" s="40"/>
      <c r="L453" s="40"/>
      <c r="M453" s="41"/>
    </row>
    <row r="454" spans="1:13" x14ac:dyDescent="0.15">
      <c r="A454" s="3"/>
      <c r="B454" s="4"/>
      <c r="C454" s="4"/>
      <c r="D454" s="4"/>
      <c r="E454" s="4"/>
      <c r="F454" s="4"/>
      <c r="G454" s="4" t="s">
        <v>1278</v>
      </c>
      <c r="H454" s="4" t="s">
        <v>1278</v>
      </c>
      <c r="I454" s="31"/>
      <c r="J454" s="40"/>
      <c r="K454" s="40"/>
      <c r="L454" s="40"/>
      <c r="M454" s="41"/>
    </row>
    <row r="455" spans="1:13" x14ac:dyDescent="0.15">
      <c r="A455" s="3"/>
      <c r="B455" s="4"/>
      <c r="C455" s="4"/>
      <c r="D455" s="4"/>
      <c r="E455" s="4" t="s">
        <v>741</v>
      </c>
      <c r="F455" s="4" t="s">
        <v>1218</v>
      </c>
      <c r="G455" s="4"/>
      <c r="H455" s="4"/>
      <c r="I455" s="31"/>
      <c r="J455" s="40"/>
      <c r="K455" s="40"/>
      <c r="L455" s="40"/>
      <c r="M455" s="41"/>
    </row>
    <row r="456" spans="1:13" x14ac:dyDescent="0.15">
      <c r="A456" s="3"/>
      <c r="B456" s="4"/>
      <c r="C456" s="4"/>
      <c r="D456" s="4"/>
      <c r="E456" s="4"/>
      <c r="F456" s="4"/>
      <c r="G456" s="4" t="s">
        <v>1278</v>
      </c>
      <c r="H456" s="4" t="s">
        <v>1278</v>
      </c>
      <c r="I456" s="31"/>
      <c r="J456" s="40"/>
      <c r="K456" s="40"/>
      <c r="L456" s="40"/>
      <c r="M456" s="41"/>
    </row>
    <row r="457" spans="1:13" x14ac:dyDescent="0.15">
      <c r="A457" s="3"/>
      <c r="B457" s="4"/>
      <c r="C457" s="4"/>
      <c r="D457" s="4"/>
      <c r="E457" s="4" t="s">
        <v>864</v>
      </c>
      <c r="F457" s="4" t="s">
        <v>693</v>
      </c>
      <c r="G457" s="4"/>
      <c r="H457" s="4"/>
      <c r="I457" s="31"/>
      <c r="J457" s="40"/>
      <c r="K457" s="40"/>
      <c r="L457" s="40"/>
      <c r="M457" s="41"/>
    </row>
    <row r="458" spans="1:13" x14ac:dyDescent="0.15">
      <c r="A458" s="3"/>
      <c r="B458" s="4"/>
      <c r="C458" s="4"/>
      <c r="D458" s="4"/>
      <c r="E458" s="4"/>
      <c r="F458" s="4"/>
      <c r="G458" s="4" t="s">
        <v>1278</v>
      </c>
      <c r="H458" s="4" t="s">
        <v>1278</v>
      </c>
      <c r="I458" s="31"/>
      <c r="J458" s="40"/>
      <c r="K458" s="40"/>
      <c r="L458" s="40"/>
      <c r="M458" s="41"/>
    </row>
    <row r="459" spans="1:13" x14ac:dyDescent="0.15">
      <c r="A459" s="3"/>
      <c r="B459" s="4"/>
      <c r="C459" s="4"/>
      <c r="D459" s="4"/>
      <c r="E459" s="4" t="s">
        <v>609</v>
      </c>
      <c r="F459" s="4" t="s">
        <v>37</v>
      </c>
      <c r="G459" s="4"/>
      <c r="H459" s="4"/>
      <c r="I459" s="31"/>
      <c r="J459" s="40"/>
      <c r="K459" s="40"/>
      <c r="L459" s="40"/>
      <c r="M459" s="41"/>
    </row>
    <row r="460" spans="1:13" x14ac:dyDescent="0.15">
      <c r="A460" s="3"/>
      <c r="B460" s="4"/>
      <c r="C460" s="4"/>
      <c r="D460" s="4"/>
      <c r="E460" s="4"/>
      <c r="F460" s="4"/>
      <c r="G460" s="4" t="s">
        <v>1278</v>
      </c>
      <c r="H460" s="4" t="s">
        <v>1278</v>
      </c>
      <c r="I460" s="31"/>
      <c r="J460" s="40"/>
      <c r="K460" s="40"/>
      <c r="L460" s="40"/>
      <c r="M460" s="41"/>
    </row>
    <row r="461" spans="1:13" x14ac:dyDescent="0.15">
      <c r="A461" s="3"/>
      <c r="B461" s="4"/>
      <c r="C461" s="4"/>
      <c r="D461" s="4"/>
      <c r="E461" s="4" t="s">
        <v>373</v>
      </c>
      <c r="F461" s="4" t="s">
        <v>228</v>
      </c>
      <c r="G461" s="4"/>
      <c r="H461" s="4"/>
      <c r="I461" s="31"/>
      <c r="J461" s="40"/>
      <c r="K461" s="40"/>
      <c r="L461" s="40"/>
      <c r="M461" s="41"/>
    </row>
    <row r="462" spans="1:13" x14ac:dyDescent="0.15">
      <c r="A462" s="3"/>
      <c r="B462" s="4"/>
      <c r="C462" s="4"/>
      <c r="D462" s="4"/>
      <c r="E462" s="4"/>
      <c r="F462" s="4"/>
      <c r="G462" s="4" t="s">
        <v>1278</v>
      </c>
      <c r="H462" s="4" t="s">
        <v>1278</v>
      </c>
      <c r="I462" s="31"/>
      <c r="J462" s="40"/>
      <c r="K462" s="40"/>
      <c r="L462" s="40"/>
      <c r="M462" s="41"/>
    </row>
    <row r="463" spans="1:13" x14ac:dyDescent="0.15">
      <c r="A463" s="3"/>
      <c r="B463" s="4"/>
      <c r="C463" s="4"/>
      <c r="D463" s="4"/>
      <c r="E463" s="4" t="s">
        <v>151</v>
      </c>
      <c r="F463" s="4" t="s">
        <v>589</v>
      </c>
      <c r="G463" s="4"/>
      <c r="H463" s="4"/>
      <c r="I463" s="31"/>
      <c r="J463" s="40"/>
      <c r="K463" s="40"/>
      <c r="L463" s="40"/>
      <c r="M463" s="41"/>
    </row>
    <row r="464" spans="1:13" x14ac:dyDescent="0.15">
      <c r="A464" s="3"/>
      <c r="B464" s="4"/>
      <c r="C464" s="4"/>
      <c r="D464" s="4"/>
      <c r="E464" s="4"/>
      <c r="F464" s="4"/>
      <c r="G464" s="4" t="s">
        <v>1278</v>
      </c>
      <c r="H464" s="4" t="s">
        <v>1278</v>
      </c>
      <c r="I464" s="31"/>
      <c r="J464" s="40"/>
      <c r="K464" s="40"/>
      <c r="L464" s="40"/>
      <c r="M464" s="41"/>
    </row>
    <row r="465" spans="1:13" x14ac:dyDescent="0.15">
      <c r="A465" s="3"/>
      <c r="B465" s="4"/>
      <c r="C465" s="4"/>
      <c r="D465" s="4"/>
      <c r="E465" s="4" t="s">
        <v>850</v>
      </c>
      <c r="F465" s="4" t="s">
        <v>554</v>
      </c>
      <c r="G465" s="4"/>
      <c r="H465" s="4"/>
      <c r="I465" s="31"/>
      <c r="J465" s="40"/>
      <c r="K465" s="40"/>
      <c r="L465" s="40"/>
      <c r="M465" s="41"/>
    </row>
    <row r="466" spans="1:13" x14ac:dyDescent="0.15">
      <c r="A466" s="3"/>
      <c r="B466" s="4"/>
      <c r="C466" s="4"/>
      <c r="D466" s="4"/>
      <c r="E466" s="4"/>
      <c r="F466" s="4"/>
      <c r="G466" s="4" t="s">
        <v>1278</v>
      </c>
      <c r="H466" s="4" t="s">
        <v>1278</v>
      </c>
      <c r="I466" s="31"/>
      <c r="J466" s="40"/>
      <c r="K466" s="40"/>
      <c r="L466" s="40"/>
      <c r="M466" s="41"/>
    </row>
    <row r="467" spans="1:13" x14ac:dyDescent="0.15">
      <c r="A467" s="3"/>
      <c r="B467" s="4"/>
      <c r="C467" s="4"/>
      <c r="D467" s="2" t="s">
        <v>1170</v>
      </c>
      <c r="E467" s="2"/>
      <c r="F467" s="2"/>
      <c r="G467" s="2"/>
      <c r="H467" s="2"/>
      <c r="I467" s="29"/>
      <c r="J467" s="38"/>
      <c r="K467" s="38"/>
      <c r="L467" s="38"/>
      <c r="M467" s="39"/>
    </row>
    <row r="468" spans="1:13" x14ac:dyDescent="0.15">
      <c r="A468" s="3"/>
      <c r="B468" s="4"/>
      <c r="C468" s="4"/>
      <c r="D468" s="2"/>
      <c r="E468" s="2"/>
      <c r="F468" s="2"/>
      <c r="G468" s="2"/>
      <c r="H468" s="2"/>
      <c r="I468" s="29"/>
      <c r="J468" s="38"/>
      <c r="K468" s="38"/>
      <c r="L468" s="38"/>
      <c r="M468" s="39"/>
    </row>
    <row r="469" spans="1:13" x14ac:dyDescent="0.15">
      <c r="A469" s="3"/>
      <c r="B469" s="2" t="s">
        <v>950</v>
      </c>
      <c r="C469" s="2"/>
      <c r="D469" s="2"/>
      <c r="E469" s="2"/>
      <c r="F469" s="2"/>
      <c r="G469" s="2"/>
      <c r="H469" s="2"/>
      <c r="I469" s="29"/>
      <c r="J469" s="38"/>
      <c r="K469" s="38"/>
      <c r="L469" s="38"/>
      <c r="M469" s="39"/>
    </row>
    <row r="470" spans="1:13" x14ac:dyDescent="0.15">
      <c r="A470" s="3"/>
      <c r="B470" s="2"/>
      <c r="C470" s="2"/>
      <c r="D470" s="2"/>
      <c r="E470" s="2"/>
      <c r="F470" s="2"/>
      <c r="G470" s="2"/>
      <c r="H470" s="2"/>
      <c r="I470" s="29"/>
      <c r="J470" s="38"/>
      <c r="K470" s="38"/>
      <c r="L470" s="38"/>
      <c r="M470" s="39"/>
    </row>
    <row r="471" spans="1:13" x14ac:dyDescent="0.15">
      <c r="A471" s="3" t="s">
        <v>941</v>
      </c>
      <c r="B471" s="4" t="s">
        <v>663</v>
      </c>
      <c r="C471" s="4" t="s">
        <v>97</v>
      </c>
      <c r="D471" s="4" t="s">
        <v>1158</v>
      </c>
      <c r="E471" s="4" t="s">
        <v>424</v>
      </c>
      <c r="F471" s="4" t="s">
        <v>1234</v>
      </c>
      <c r="G471" s="4"/>
      <c r="H471" s="4"/>
      <c r="I471" s="31"/>
      <c r="J471" s="40"/>
      <c r="K471" s="40"/>
      <c r="L471" s="40"/>
      <c r="M471" s="41"/>
    </row>
    <row r="472" spans="1:13" x14ac:dyDescent="0.15">
      <c r="A472" s="3"/>
      <c r="B472" s="4"/>
      <c r="C472" s="4"/>
      <c r="D472" s="4"/>
      <c r="E472" s="4"/>
      <c r="F472" s="4"/>
      <c r="G472" s="4" t="s">
        <v>1278</v>
      </c>
      <c r="H472" s="4" t="s">
        <v>1278</v>
      </c>
      <c r="I472" s="31"/>
      <c r="J472" s="40"/>
      <c r="K472" s="40"/>
      <c r="L472" s="40"/>
      <c r="M472" s="41"/>
    </row>
    <row r="473" spans="1:13" x14ac:dyDescent="0.15">
      <c r="A473" s="3"/>
      <c r="B473" s="4"/>
      <c r="C473" s="4"/>
      <c r="D473" s="4"/>
      <c r="E473" s="4" t="s">
        <v>928</v>
      </c>
      <c r="F473" s="4" t="s">
        <v>1235</v>
      </c>
      <c r="G473" s="4"/>
      <c r="H473" s="4"/>
      <c r="I473" s="31"/>
      <c r="J473" s="40"/>
      <c r="K473" s="40"/>
      <c r="L473" s="40"/>
      <c r="M473" s="41"/>
    </row>
    <row r="474" spans="1:13" x14ac:dyDescent="0.15">
      <c r="A474" s="3"/>
      <c r="B474" s="4"/>
      <c r="C474" s="4"/>
      <c r="D474" s="4"/>
      <c r="E474" s="4"/>
      <c r="F474" s="4"/>
      <c r="G474" s="4" t="s">
        <v>1278</v>
      </c>
      <c r="H474" s="4" t="s">
        <v>1278</v>
      </c>
      <c r="I474" s="31"/>
      <c r="J474" s="40"/>
      <c r="K474" s="40"/>
      <c r="L474" s="40"/>
      <c r="M474" s="41"/>
    </row>
    <row r="475" spans="1:13" x14ac:dyDescent="0.15">
      <c r="A475" s="3"/>
      <c r="B475" s="4"/>
      <c r="C475" s="4"/>
      <c r="D475" s="4"/>
      <c r="E475" s="4" t="s">
        <v>771</v>
      </c>
      <c r="F475" s="4" t="s">
        <v>1244</v>
      </c>
      <c r="G475" s="4"/>
      <c r="H475" s="4"/>
      <c r="I475" s="31"/>
      <c r="J475" s="40"/>
      <c r="K475" s="40"/>
      <c r="L475" s="40"/>
      <c r="M475" s="41"/>
    </row>
    <row r="476" spans="1:13" x14ac:dyDescent="0.15">
      <c r="A476" s="3"/>
      <c r="B476" s="4"/>
      <c r="C476" s="4"/>
      <c r="D476" s="4"/>
      <c r="E476" s="4"/>
      <c r="F476" s="4"/>
      <c r="G476" s="4" t="s">
        <v>1278</v>
      </c>
      <c r="H476" s="4" t="s">
        <v>1278</v>
      </c>
      <c r="I476" s="31"/>
      <c r="J476" s="40"/>
      <c r="K476" s="40"/>
      <c r="L476" s="40"/>
      <c r="M476" s="41"/>
    </row>
    <row r="477" spans="1:13" x14ac:dyDescent="0.15">
      <c r="A477" s="3"/>
      <c r="B477" s="4"/>
      <c r="C477" s="4"/>
      <c r="D477" s="4"/>
      <c r="E477" s="4" t="s">
        <v>459</v>
      </c>
      <c r="F477" s="4" t="s">
        <v>1243</v>
      </c>
      <c r="G477" s="4"/>
      <c r="H477" s="4"/>
      <c r="I477" s="31"/>
      <c r="J477" s="40"/>
      <c r="K477" s="40"/>
      <c r="L477" s="40"/>
      <c r="M477" s="41"/>
    </row>
    <row r="478" spans="1:13" x14ac:dyDescent="0.15">
      <c r="A478" s="3"/>
      <c r="B478" s="4"/>
      <c r="C478" s="4"/>
      <c r="D478" s="4"/>
      <c r="E478" s="4"/>
      <c r="F478" s="4"/>
      <c r="G478" s="4" t="s">
        <v>1278</v>
      </c>
      <c r="H478" s="4" t="s">
        <v>1278</v>
      </c>
      <c r="I478" s="31"/>
      <c r="J478" s="40"/>
      <c r="K478" s="40"/>
      <c r="L478" s="40"/>
      <c r="M478" s="41"/>
    </row>
    <row r="479" spans="1:13" x14ac:dyDescent="0.15">
      <c r="A479" s="3"/>
      <c r="B479" s="4"/>
      <c r="C479" s="4"/>
      <c r="D479" s="4"/>
      <c r="E479" s="4" t="s">
        <v>250</v>
      </c>
      <c r="F479" s="4" t="s">
        <v>1242</v>
      </c>
      <c r="G479" s="4"/>
      <c r="H479" s="4"/>
      <c r="I479" s="31"/>
      <c r="J479" s="40"/>
      <c r="K479" s="40"/>
      <c r="L479" s="40"/>
      <c r="M479" s="41"/>
    </row>
    <row r="480" spans="1:13" x14ac:dyDescent="0.15">
      <c r="A480" s="3"/>
      <c r="B480" s="4"/>
      <c r="C480" s="4"/>
      <c r="D480" s="4"/>
      <c r="E480" s="4"/>
      <c r="F480" s="4"/>
      <c r="G480" s="4" t="s">
        <v>1278</v>
      </c>
      <c r="H480" s="4" t="s">
        <v>1278</v>
      </c>
      <c r="I480" s="31"/>
      <c r="J480" s="40"/>
      <c r="K480" s="40"/>
      <c r="L480" s="40"/>
      <c r="M480" s="41"/>
    </row>
    <row r="481" spans="1:13" x14ac:dyDescent="0.15">
      <c r="A481" s="3"/>
      <c r="B481" s="4"/>
      <c r="C481" s="4"/>
      <c r="D481" s="4"/>
      <c r="E481" s="4" t="s">
        <v>935</v>
      </c>
      <c r="F481" s="4" t="s">
        <v>1241</v>
      </c>
      <c r="G481" s="4"/>
      <c r="H481" s="4"/>
      <c r="I481" s="31"/>
      <c r="J481" s="40"/>
      <c r="K481" s="40"/>
      <c r="L481" s="40"/>
      <c r="M481" s="41"/>
    </row>
    <row r="482" spans="1:13" x14ac:dyDescent="0.15">
      <c r="A482" s="3"/>
      <c r="B482" s="4"/>
      <c r="C482" s="4"/>
      <c r="D482" s="4"/>
      <c r="E482" s="4"/>
      <c r="F482" s="4"/>
      <c r="G482" s="4" t="s">
        <v>1278</v>
      </c>
      <c r="H482" s="4" t="s">
        <v>1278</v>
      </c>
      <c r="I482" s="31"/>
      <c r="J482" s="40"/>
      <c r="K482" s="40"/>
      <c r="L482" s="40"/>
      <c r="M482" s="41"/>
    </row>
    <row r="483" spans="1:13" x14ac:dyDescent="0.15">
      <c r="A483" s="3"/>
      <c r="B483" s="4"/>
      <c r="C483" s="4"/>
      <c r="D483" s="2" t="s">
        <v>1171</v>
      </c>
      <c r="E483" s="2"/>
      <c r="F483" s="2"/>
      <c r="G483" s="2"/>
      <c r="H483" s="2"/>
      <c r="I483" s="29"/>
      <c r="J483" s="38"/>
      <c r="K483" s="38"/>
      <c r="L483" s="38"/>
      <c r="M483" s="39"/>
    </row>
    <row r="484" spans="1:13" x14ac:dyDescent="0.15">
      <c r="A484" s="3"/>
      <c r="B484" s="4"/>
      <c r="C484" s="4"/>
      <c r="D484" s="2"/>
      <c r="E484" s="2"/>
      <c r="F484" s="2"/>
      <c r="G484" s="2"/>
      <c r="H484" s="2"/>
      <c r="I484" s="29"/>
      <c r="J484" s="38"/>
      <c r="K484" s="38"/>
      <c r="L484" s="38"/>
      <c r="M484" s="39"/>
    </row>
    <row r="485" spans="1:13" x14ac:dyDescent="0.15">
      <c r="A485" s="3"/>
      <c r="B485" s="4"/>
      <c r="C485" s="4" t="s">
        <v>1138</v>
      </c>
      <c r="D485" s="4" t="s">
        <v>1159</v>
      </c>
      <c r="E485" s="4" t="s">
        <v>947</v>
      </c>
      <c r="F485" s="4" t="s">
        <v>1240</v>
      </c>
      <c r="G485" s="4"/>
      <c r="H485" s="4"/>
      <c r="I485" s="31"/>
      <c r="J485" s="40"/>
      <c r="K485" s="40"/>
      <c r="L485" s="40"/>
      <c r="M485" s="41"/>
    </row>
    <row r="486" spans="1:13" x14ac:dyDescent="0.15">
      <c r="A486" s="3"/>
      <c r="B486" s="4"/>
      <c r="C486" s="4"/>
      <c r="D486" s="4"/>
      <c r="E486" s="4"/>
      <c r="F486" s="4"/>
      <c r="G486" s="4" t="s">
        <v>1278</v>
      </c>
      <c r="H486" s="4" t="s">
        <v>1278</v>
      </c>
      <c r="I486" s="31"/>
      <c r="J486" s="40"/>
      <c r="K486" s="40"/>
      <c r="L486" s="40"/>
      <c r="M486" s="41"/>
    </row>
    <row r="487" spans="1:13" x14ac:dyDescent="0.15">
      <c r="A487" s="3"/>
      <c r="B487" s="4"/>
      <c r="C487" s="4"/>
      <c r="D487" s="4"/>
      <c r="E487" s="4" t="s">
        <v>583</v>
      </c>
      <c r="F487" s="4" t="s">
        <v>1239</v>
      </c>
      <c r="G487" s="4"/>
      <c r="H487" s="4"/>
      <c r="I487" s="31"/>
      <c r="J487" s="40"/>
      <c r="K487" s="40"/>
      <c r="L487" s="40"/>
      <c r="M487" s="41"/>
    </row>
    <row r="488" spans="1:13" x14ac:dyDescent="0.15">
      <c r="A488" s="3"/>
      <c r="B488" s="4"/>
      <c r="C488" s="4"/>
      <c r="D488" s="4"/>
      <c r="E488" s="4"/>
      <c r="F488" s="4"/>
      <c r="G488" s="4" t="s">
        <v>1278</v>
      </c>
      <c r="H488" s="4" t="s">
        <v>1278</v>
      </c>
      <c r="I488" s="31"/>
      <c r="J488" s="40"/>
      <c r="K488" s="40"/>
      <c r="L488" s="40"/>
      <c r="M488" s="41"/>
    </row>
    <row r="489" spans="1:13" x14ac:dyDescent="0.15">
      <c r="A489" s="3"/>
      <c r="B489" s="4"/>
      <c r="C489" s="4"/>
      <c r="D489" s="4"/>
      <c r="E489" s="4" t="s">
        <v>327</v>
      </c>
      <c r="F489" s="4" t="s">
        <v>1238</v>
      </c>
      <c r="G489" s="4"/>
      <c r="H489" s="4"/>
      <c r="I489" s="31"/>
      <c r="J489" s="40"/>
      <c r="K489" s="40"/>
      <c r="L489" s="40"/>
      <c r="M489" s="41"/>
    </row>
    <row r="490" spans="1:13" x14ac:dyDescent="0.15">
      <c r="A490" s="3"/>
      <c r="B490" s="4"/>
      <c r="C490" s="4"/>
      <c r="D490" s="4"/>
      <c r="E490" s="4"/>
      <c r="F490" s="4"/>
      <c r="G490" s="4" t="s">
        <v>1278</v>
      </c>
      <c r="H490" s="4" t="s">
        <v>1278</v>
      </c>
      <c r="I490" s="31"/>
      <c r="J490" s="40"/>
      <c r="K490" s="40"/>
      <c r="L490" s="40"/>
      <c r="M490" s="41"/>
    </row>
    <row r="491" spans="1:13" x14ac:dyDescent="0.15">
      <c r="A491" s="3"/>
      <c r="B491" s="4"/>
      <c r="C491" s="4"/>
      <c r="D491" s="4"/>
      <c r="E491" s="4" t="s">
        <v>658</v>
      </c>
      <c r="F491" s="4" t="s">
        <v>1237</v>
      </c>
      <c r="G491" s="4"/>
      <c r="H491" s="4"/>
      <c r="I491" s="31"/>
      <c r="J491" s="40"/>
      <c r="K491" s="40"/>
      <c r="L491" s="40"/>
      <c r="M491" s="41"/>
    </row>
    <row r="492" spans="1:13" x14ac:dyDescent="0.15">
      <c r="A492" s="3"/>
      <c r="B492" s="4"/>
      <c r="C492" s="4"/>
      <c r="D492" s="4"/>
      <c r="E492" s="4"/>
      <c r="F492" s="4"/>
      <c r="G492" s="4" t="s">
        <v>1278</v>
      </c>
      <c r="H492" s="4" t="s">
        <v>1278</v>
      </c>
      <c r="I492" s="31"/>
      <c r="J492" s="40"/>
      <c r="K492" s="40"/>
      <c r="L492" s="40"/>
      <c r="M492" s="41"/>
    </row>
    <row r="493" spans="1:13" x14ac:dyDescent="0.15">
      <c r="A493" s="3"/>
      <c r="B493" s="4"/>
      <c r="C493" s="4"/>
      <c r="D493" s="4"/>
      <c r="E493" s="4" t="s">
        <v>101</v>
      </c>
      <c r="F493" s="4" t="s">
        <v>1236</v>
      </c>
      <c r="G493" s="4"/>
      <c r="H493" s="4"/>
      <c r="I493" s="31"/>
      <c r="J493" s="40"/>
      <c r="K493" s="40"/>
      <c r="L493" s="40"/>
      <c r="M493" s="41"/>
    </row>
    <row r="494" spans="1:13" x14ac:dyDescent="0.15">
      <c r="A494" s="3"/>
      <c r="B494" s="4"/>
      <c r="C494" s="4"/>
      <c r="D494" s="4"/>
      <c r="E494" s="4"/>
      <c r="F494" s="4"/>
      <c r="G494" s="4" t="s">
        <v>1278</v>
      </c>
      <c r="H494" s="4" t="s">
        <v>1278</v>
      </c>
      <c r="I494" s="31"/>
      <c r="J494" s="40"/>
      <c r="K494" s="40"/>
      <c r="L494" s="40"/>
      <c r="M494" s="41"/>
    </row>
    <row r="495" spans="1:13" x14ac:dyDescent="0.15">
      <c r="A495" s="3"/>
      <c r="B495" s="4"/>
      <c r="C495" s="4"/>
      <c r="D495" s="2" t="s">
        <v>1296</v>
      </c>
      <c r="E495" s="2"/>
      <c r="F495" s="2"/>
      <c r="G495" s="2"/>
      <c r="H495" s="2"/>
      <c r="I495" s="29"/>
      <c r="J495" s="38"/>
      <c r="K495" s="38"/>
      <c r="L495" s="38"/>
      <c r="M495" s="39"/>
    </row>
    <row r="496" spans="1:13" x14ac:dyDescent="0.15">
      <c r="A496" s="3"/>
      <c r="B496" s="4"/>
      <c r="C496" s="4"/>
      <c r="D496" s="2"/>
      <c r="E496" s="2"/>
      <c r="F496" s="2"/>
      <c r="G496" s="2"/>
      <c r="H496" s="2"/>
      <c r="I496" s="29"/>
      <c r="J496" s="38"/>
      <c r="K496" s="38"/>
      <c r="L496" s="38"/>
      <c r="M496" s="39"/>
    </row>
    <row r="497" spans="1:13" x14ac:dyDescent="0.15">
      <c r="A497" s="3"/>
      <c r="B497" s="2" t="s">
        <v>951</v>
      </c>
      <c r="C497" s="2"/>
      <c r="D497" s="2"/>
      <c r="E497" s="2"/>
      <c r="F497" s="2"/>
      <c r="G497" s="2"/>
      <c r="H497" s="2"/>
      <c r="I497" s="29"/>
      <c r="J497" s="38"/>
      <c r="K497" s="38"/>
      <c r="L497" s="38"/>
      <c r="M497" s="39"/>
    </row>
    <row r="498" spans="1:13" x14ac:dyDescent="0.15">
      <c r="A498" s="3"/>
      <c r="B498" s="2"/>
      <c r="C498" s="2"/>
      <c r="D498" s="2"/>
      <c r="E498" s="2"/>
      <c r="F498" s="2"/>
      <c r="G498" s="2"/>
      <c r="H498" s="2"/>
      <c r="I498" s="29"/>
      <c r="J498" s="38"/>
      <c r="K498" s="38"/>
      <c r="L498" s="38"/>
      <c r="M498" s="39"/>
    </row>
    <row r="499" spans="1:13" x14ac:dyDescent="0.15">
      <c r="A499" s="3" t="s">
        <v>683</v>
      </c>
      <c r="B499" s="4" t="s">
        <v>1160</v>
      </c>
      <c r="C499" s="4" t="s">
        <v>422</v>
      </c>
      <c r="D499" s="4" t="s">
        <v>549</v>
      </c>
      <c r="E499" s="4" t="s">
        <v>678</v>
      </c>
      <c r="F499" s="4" t="s">
        <v>781</v>
      </c>
      <c r="G499" s="4"/>
      <c r="H499" s="4"/>
      <c r="I499" s="31"/>
      <c r="J499" s="40"/>
      <c r="K499" s="40"/>
      <c r="L499" s="40"/>
      <c r="M499" s="41"/>
    </row>
    <row r="500" spans="1:13" x14ac:dyDescent="0.15">
      <c r="A500" s="3"/>
      <c r="B500" s="4"/>
      <c r="C500" s="4"/>
      <c r="D500" s="4"/>
      <c r="E500" s="4"/>
      <c r="F500" s="4"/>
      <c r="G500" s="4" t="s">
        <v>1278</v>
      </c>
      <c r="H500" s="4" t="s">
        <v>1278</v>
      </c>
      <c r="I500" s="31"/>
      <c r="J500" s="40"/>
      <c r="K500" s="40"/>
      <c r="L500" s="40"/>
      <c r="M500" s="41"/>
    </row>
    <row r="501" spans="1:13" x14ac:dyDescent="0.15">
      <c r="A501" s="3"/>
      <c r="B501" s="4"/>
      <c r="C501" s="4"/>
      <c r="D501" s="2" t="s">
        <v>1297</v>
      </c>
      <c r="E501" s="2"/>
      <c r="F501" s="2"/>
      <c r="G501" s="2"/>
      <c r="H501" s="2"/>
      <c r="I501" s="29"/>
      <c r="J501" s="38"/>
      <c r="K501" s="38"/>
      <c r="L501" s="38"/>
      <c r="M501" s="39"/>
    </row>
    <row r="502" spans="1:13" x14ac:dyDescent="0.15">
      <c r="A502" s="3"/>
      <c r="B502" s="4"/>
      <c r="C502" s="4"/>
      <c r="D502" s="2"/>
      <c r="E502" s="2"/>
      <c r="F502" s="2"/>
      <c r="G502" s="2"/>
      <c r="H502" s="2"/>
      <c r="I502" s="29"/>
      <c r="J502" s="38"/>
      <c r="K502" s="38"/>
      <c r="L502" s="38"/>
      <c r="M502" s="39"/>
    </row>
    <row r="503" spans="1:13" x14ac:dyDescent="0.15">
      <c r="A503" s="3"/>
      <c r="B503" s="4"/>
      <c r="C503" s="4" t="s">
        <v>298</v>
      </c>
      <c r="D503" s="4" t="s">
        <v>902</v>
      </c>
      <c r="E503" s="4" t="s">
        <v>68</v>
      </c>
      <c r="F503" s="4" t="s">
        <v>338</v>
      </c>
      <c r="G503" s="4"/>
      <c r="H503" s="4"/>
      <c r="I503" s="31"/>
      <c r="J503" s="40"/>
      <c r="K503" s="40"/>
      <c r="L503" s="40"/>
      <c r="M503" s="41"/>
    </row>
    <row r="504" spans="1:13" x14ac:dyDescent="0.15">
      <c r="A504" s="3"/>
      <c r="B504" s="4"/>
      <c r="C504" s="4"/>
      <c r="D504" s="4"/>
      <c r="E504" s="4"/>
      <c r="F504" s="4"/>
      <c r="G504" s="4" t="s">
        <v>1278</v>
      </c>
      <c r="H504" s="4" t="s">
        <v>1278</v>
      </c>
      <c r="I504" s="31"/>
      <c r="J504" s="40"/>
      <c r="K504" s="40"/>
      <c r="L504" s="40"/>
      <c r="M504" s="41"/>
    </row>
    <row r="505" spans="1:13" x14ac:dyDescent="0.15">
      <c r="A505" s="3"/>
      <c r="B505" s="4"/>
      <c r="C505" s="4"/>
      <c r="D505" s="4"/>
      <c r="E505" s="4" t="s">
        <v>736</v>
      </c>
      <c r="F505" s="4" t="s">
        <v>341</v>
      </c>
      <c r="G505" s="4"/>
      <c r="H505" s="4"/>
      <c r="I505" s="31"/>
      <c r="J505" s="40"/>
      <c r="K505" s="40"/>
      <c r="L505" s="40"/>
      <c r="M505" s="41"/>
    </row>
    <row r="506" spans="1:13" x14ac:dyDescent="0.15">
      <c r="A506" s="3"/>
      <c r="B506" s="4"/>
      <c r="C506" s="4"/>
      <c r="D506" s="4"/>
      <c r="E506" s="4"/>
      <c r="F506" s="4"/>
      <c r="G506" s="4" t="s">
        <v>1278</v>
      </c>
      <c r="H506" s="4" t="s">
        <v>1278</v>
      </c>
      <c r="I506" s="31"/>
      <c r="J506" s="40"/>
      <c r="K506" s="40"/>
      <c r="L506" s="40"/>
      <c r="M506" s="41"/>
    </row>
    <row r="507" spans="1:13" x14ac:dyDescent="0.15">
      <c r="A507" s="3"/>
      <c r="B507" s="4"/>
      <c r="C507" s="4"/>
      <c r="D507" s="4"/>
      <c r="E507" s="4" t="s">
        <v>104</v>
      </c>
      <c r="F507" s="4" t="s">
        <v>146</v>
      </c>
      <c r="G507" s="4"/>
      <c r="H507" s="4"/>
      <c r="I507" s="31"/>
      <c r="J507" s="40"/>
      <c r="K507" s="40"/>
      <c r="L507" s="40"/>
      <c r="M507" s="41"/>
    </row>
    <row r="508" spans="1:13" x14ac:dyDescent="0.15">
      <c r="A508" s="3"/>
      <c r="B508" s="4"/>
      <c r="C508" s="4"/>
      <c r="D508" s="4"/>
      <c r="E508" s="4"/>
      <c r="F508" s="4"/>
      <c r="G508" s="4" t="s">
        <v>1278</v>
      </c>
      <c r="H508" s="4" t="s">
        <v>1278</v>
      </c>
      <c r="I508" s="31"/>
      <c r="J508" s="40"/>
      <c r="K508" s="40"/>
      <c r="L508" s="40"/>
      <c r="M508" s="41"/>
    </row>
    <row r="509" spans="1:13" x14ac:dyDescent="0.15">
      <c r="A509" s="3"/>
      <c r="B509" s="4"/>
      <c r="C509" s="4"/>
      <c r="D509" s="4"/>
      <c r="E509" s="4" t="s">
        <v>502</v>
      </c>
      <c r="F509" s="4" t="s">
        <v>443</v>
      </c>
      <c r="G509" s="4"/>
      <c r="H509" s="4"/>
      <c r="I509" s="31"/>
      <c r="J509" s="40"/>
      <c r="K509" s="40"/>
      <c r="L509" s="40"/>
      <c r="M509" s="41"/>
    </row>
    <row r="510" spans="1:13" x14ac:dyDescent="0.15">
      <c r="A510" s="3"/>
      <c r="B510" s="4"/>
      <c r="C510" s="4"/>
      <c r="D510" s="4"/>
      <c r="E510" s="4"/>
      <c r="F510" s="4"/>
      <c r="G510" s="4" t="s">
        <v>1278</v>
      </c>
      <c r="H510" s="4" t="s">
        <v>1278</v>
      </c>
      <c r="I510" s="31"/>
      <c r="J510" s="40"/>
      <c r="K510" s="40"/>
      <c r="L510" s="40"/>
      <c r="M510" s="41"/>
    </row>
    <row r="511" spans="1:13" x14ac:dyDescent="0.15">
      <c r="A511" s="3"/>
      <c r="B511" s="4"/>
      <c r="C511" s="4"/>
      <c r="D511" s="4"/>
      <c r="E511" s="4" t="s">
        <v>483</v>
      </c>
      <c r="F511" s="4" t="s">
        <v>184</v>
      </c>
      <c r="G511" s="4"/>
      <c r="H511" s="4"/>
      <c r="I511" s="31"/>
      <c r="J511" s="40"/>
      <c r="K511" s="40"/>
      <c r="L511" s="40"/>
      <c r="M511" s="41"/>
    </row>
    <row r="512" spans="1:13" x14ac:dyDescent="0.15">
      <c r="A512" s="3"/>
      <c r="B512" s="4"/>
      <c r="C512" s="4"/>
      <c r="D512" s="4"/>
      <c r="E512" s="4"/>
      <c r="F512" s="4"/>
      <c r="G512" s="4" t="s">
        <v>1278</v>
      </c>
      <c r="H512" s="4" t="s">
        <v>1278</v>
      </c>
      <c r="I512" s="31"/>
      <c r="J512" s="40"/>
      <c r="K512" s="40"/>
      <c r="L512" s="40"/>
      <c r="M512" s="41"/>
    </row>
    <row r="513" spans="1:13" x14ac:dyDescent="0.15">
      <c r="A513" s="3"/>
      <c r="B513" s="4"/>
      <c r="C513" s="4"/>
      <c r="D513" s="4"/>
      <c r="E513" s="4" t="s">
        <v>505</v>
      </c>
      <c r="F513" s="4" t="s">
        <v>703</v>
      </c>
      <c r="G513" s="4"/>
      <c r="H513" s="4"/>
      <c r="I513" s="31"/>
      <c r="J513" s="40"/>
      <c r="K513" s="40"/>
      <c r="L513" s="40"/>
      <c r="M513" s="41"/>
    </row>
    <row r="514" spans="1:13" x14ac:dyDescent="0.15">
      <c r="A514" s="3"/>
      <c r="B514" s="4"/>
      <c r="C514" s="4"/>
      <c r="D514" s="4"/>
      <c r="E514" s="4"/>
      <c r="F514" s="4"/>
      <c r="G514" s="4" t="s">
        <v>1278</v>
      </c>
      <c r="H514" s="4" t="s">
        <v>1278</v>
      </c>
      <c r="I514" s="31"/>
      <c r="J514" s="40"/>
      <c r="K514" s="40"/>
      <c r="L514" s="40"/>
      <c r="M514" s="41"/>
    </row>
    <row r="515" spans="1:13" x14ac:dyDescent="0.15">
      <c r="A515" s="3"/>
      <c r="B515" s="4"/>
      <c r="C515" s="4"/>
      <c r="D515" s="4"/>
      <c r="E515" s="4" t="s">
        <v>267</v>
      </c>
      <c r="F515" s="4" t="s">
        <v>688</v>
      </c>
      <c r="G515" s="4"/>
      <c r="H515" s="4"/>
      <c r="I515" s="31"/>
      <c r="J515" s="40"/>
      <c r="K515" s="40"/>
      <c r="L515" s="40"/>
      <c r="M515" s="41"/>
    </row>
    <row r="516" spans="1:13" x14ac:dyDescent="0.15">
      <c r="A516" s="3"/>
      <c r="B516" s="4"/>
      <c r="C516" s="4"/>
      <c r="D516" s="4"/>
      <c r="E516" s="4"/>
      <c r="F516" s="4"/>
      <c r="G516" s="4" t="s">
        <v>1278</v>
      </c>
      <c r="H516" s="4" t="s">
        <v>1278</v>
      </c>
      <c r="I516" s="31"/>
      <c r="J516" s="40"/>
      <c r="K516" s="40"/>
      <c r="L516" s="40"/>
      <c r="M516" s="41"/>
    </row>
    <row r="517" spans="1:13" x14ac:dyDescent="0.15">
      <c r="A517" s="3"/>
      <c r="B517" s="4"/>
      <c r="C517" s="4"/>
      <c r="D517" s="4"/>
      <c r="E517" s="4" t="s">
        <v>266</v>
      </c>
      <c r="F517" s="4" t="s">
        <v>9</v>
      </c>
      <c r="G517" s="4"/>
      <c r="H517" s="4"/>
      <c r="I517" s="31"/>
      <c r="J517" s="40"/>
      <c r="K517" s="40"/>
      <c r="L517" s="40"/>
      <c r="M517" s="41"/>
    </row>
    <row r="518" spans="1:13" x14ac:dyDescent="0.15">
      <c r="A518" s="3"/>
      <c r="B518" s="4"/>
      <c r="C518" s="4"/>
      <c r="D518" s="4"/>
      <c r="E518" s="4"/>
      <c r="F518" s="4"/>
      <c r="G518" s="4" t="s">
        <v>1278</v>
      </c>
      <c r="H518" s="4" t="s">
        <v>1278</v>
      </c>
      <c r="I518" s="31"/>
      <c r="J518" s="40"/>
      <c r="K518" s="40"/>
      <c r="L518" s="40"/>
      <c r="M518" s="41"/>
    </row>
    <row r="519" spans="1:13" x14ac:dyDescent="0.15">
      <c r="A519" s="3"/>
      <c r="B519" s="4"/>
      <c r="C519" s="4"/>
      <c r="D519" s="4"/>
      <c r="E519" s="4" t="s">
        <v>765</v>
      </c>
      <c r="F519" s="4" t="s">
        <v>217</v>
      </c>
      <c r="G519" s="4"/>
      <c r="H519" s="4"/>
      <c r="I519" s="31"/>
      <c r="J519" s="40"/>
      <c r="K519" s="40"/>
      <c r="L519" s="40"/>
      <c r="M519" s="41"/>
    </row>
    <row r="520" spans="1:13" x14ac:dyDescent="0.15">
      <c r="A520" s="3"/>
      <c r="B520" s="4"/>
      <c r="C520" s="4"/>
      <c r="D520" s="4"/>
      <c r="E520" s="4"/>
      <c r="F520" s="4"/>
      <c r="G520" s="4" t="s">
        <v>1278</v>
      </c>
      <c r="H520" s="4" t="s">
        <v>1278</v>
      </c>
      <c r="I520" s="31"/>
      <c r="J520" s="40"/>
      <c r="K520" s="40"/>
      <c r="L520" s="40"/>
      <c r="M520" s="41"/>
    </row>
    <row r="521" spans="1:13" x14ac:dyDescent="0.15">
      <c r="A521" s="3"/>
      <c r="B521" s="4"/>
      <c r="C521" s="4"/>
      <c r="D521" s="4"/>
      <c r="E521" s="4" t="s">
        <v>268</v>
      </c>
      <c r="F521" s="4" t="s">
        <v>580</v>
      </c>
      <c r="G521" s="4"/>
      <c r="H521" s="4"/>
      <c r="I521" s="31"/>
      <c r="J521" s="40"/>
      <c r="K521" s="40"/>
      <c r="L521" s="40"/>
      <c r="M521" s="41"/>
    </row>
    <row r="522" spans="1:13" x14ac:dyDescent="0.15">
      <c r="A522" s="3"/>
      <c r="B522" s="4"/>
      <c r="C522" s="4"/>
      <c r="D522" s="4"/>
      <c r="E522" s="4"/>
      <c r="F522" s="4"/>
      <c r="G522" s="4" t="s">
        <v>1278</v>
      </c>
      <c r="H522" s="4" t="s">
        <v>1278</v>
      </c>
      <c r="I522" s="31"/>
      <c r="J522" s="40"/>
      <c r="K522" s="40"/>
      <c r="L522" s="40"/>
      <c r="M522" s="41"/>
    </row>
    <row r="523" spans="1:13" x14ac:dyDescent="0.15">
      <c r="A523" s="3"/>
      <c r="B523" s="4"/>
      <c r="C523" s="4"/>
      <c r="D523" s="2" t="s">
        <v>1298</v>
      </c>
      <c r="E523" s="2"/>
      <c r="F523" s="2"/>
      <c r="G523" s="2"/>
      <c r="H523" s="2"/>
      <c r="I523" s="29"/>
      <c r="J523" s="38"/>
      <c r="K523" s="38"/>
      <c r="L523" s="38"/>
      <c r="M523" s="39"/>
    </row>
    <row r="524" spans="1:13" x14ac:dyDescent="0.15">
      <c r="A524" s="3"/>
      <c r="B524" s="4"/>
      <c r="C524" s="4"/>
      <c r="D524" s="2"/>
      <c r="E524" s="2"/>
      <c r="F524" s="2"/>
      <c r="G524" s="2"/>
      <c r="H524" s="2"/>
      <c r="I524" s="29"/>
      <c r="J524" s="38"/>
      <c r="K524" s="38"/>
      <c r="L524" s="38"/>
      <c r="M524" s="39"/>
    </row>
    <row r="525" spans="1:13" x14ac:dyDescent="0.15">
      <c r="A525" s="3"/>
      <c r="B525" s="4"/>
      <c r="C525" s="4" t="s">
        <v>776</v>
      </c>
      <c r="D525" s="4" t="s">
        <v>568</v>
      </c>
      <c r="E525" s="4" t="s">
        <v>274</v>
      </c>
      <c r="F525" s="4" t="s">
        <v>216</v>
      </c>
      <c r="G525" s="4"/>
      <c r="H525" s="4"/>
      <c r="I525" s="31"/>
      <c r="J525" s="40"/>
      <c r="K525" s="40"/>
      <c r="L525" s="40"/>
      <c r="M525" s="41"/>
    </row>
    <row r="526" spans="1:13" x14ac:dyDescent="0.15">
      <c r="A526" s="3"/>
      <c r="B526" s="4"/>
      <c r="C526" s="4"/>
      <c r="D526" s="4"/>
      <c r="E526" s="4"/>
      <c r="F526" s="4"/>
      <c r="G526" s="4" t="s">
        <v>1278</v>
      </c>
      <c r="H526" s="4" t="s">
        <v>1278</v>
      </c>
      <c r="I526" s="31"/>
      <c r="J526" s="40"/>
      <c r="K526" s="40"/>
      <c r="L526" s="40"/>
      <c r="M526" s="41"/>
    </row>
    <row r="527" spans="1:13" x14ac:dyDescent="0.15">
      <c r="A527" s="3"/>
      <c r="B527" s="4"/>
      <c r="C527" s="4"/>
      <c r="D527" s="2" t="s">
        <v>1299</v>
      </c>
      <c r="E527" s="2"/>
      <c r="F527" s="2"/>
      <c r="G527" s="2"/>
      <c r="H527" s="2"/>
      <c r="I527" s="29"/>
      <c r="J527" s="38"/>
      <c r="K527" s="38"/>
      <c r="L527" s="38"/>
      <c r="M527" s="39"/>
    </row>
    <row r="528" spans="1:13" x14ac:dyDescent="0.15">
      <c r="A528" s="3"/>
      <c r="B528" s="4"/>
      <c r="C528" s="4"/>
      <c r="D528" s="2"/>
      <c r="E528" s="2"/>
      <c r="F528" s="2"/>
      <c r="G528" s="2"/>
      <c r="H528" s="2"/>
      <c r="I528" s="29"/>
      <c r="J528" s="38"/>
      <c r="K528" s="38"/>
      <c r="L528" s="38"/>
      <c r="M528" s="39"/>
    </row>
    <row r="529" spans="1:13" x14ac:dyDescent="0.15">
      <c r="A529" s="3"/>
      <c r="B529" s="4"/>
      <c r="C529" s="4" t="s">
        <v>538</v>
      </c>
      <c r="D529" s="4" t="s">
        <v>690</v>
      </c>
      <c r="E529" s="4" t="s">
        <v>879</v>
      </c>
      <c r="F529" s="4" t="s">
        <v>331</v>
      </c>
      <c r="G529" s="4"/>
      <c r="H529" s="4"/>
      <c r="I529" s="31"/>
      <c r="J529" s="40"/>
      <c r="K529" s="40"/>
      <c r="L529" s="40"/>
      <c r="M529" s="41"/>
    </row>
    <row r="530" spans="1:13" x14ac:dyDescent="0.15">
      <c r="A530" s="3"/>
      <c r="B530" s="4"/>
      <c r="C530" s="4"/>
      <c r="D530" s="4"/>
      <c r="E530" s="4"/>
      <c r="F530" s="4"/>
      <c r="G530" s="4" t="s">
        <v>1278</v>
      </c>
      <c r="H530" s="4" t="s">
        <v>1278</v>
      </c>
      <c r="I530" s="31"/>
      <c r="J530" s="40"/>
      <c r="K530" s="40"/>
      <c r="L530" s="40"/>
      <c r="M530" s="41"/>
    </row>
    <row r="531" spans="1:13" x14ac:dyDescent="0.15">
      <c r="A531" s="3"/>
      <c r="B531" s="4"/>
      <c r="C531" s="4"/>
      <c r="D531" s="4"/>
      <c r="E531" s="4" t="s">
        <v>680</v>
      </c>
      <c r="F531" s="4" t="s">
        <v>550</v>
      </c>
      <c r="G531" s="4"/>
      <c r="H531" s="4"/>
      <c r="I531" s="31"/>
      <c r="J531" s="40"/>
      <c r="K531" s="40"/>
      <c r="L531" s="40"/>
      <c r="M531" s="41"/>
    </row>
    <row r="532" spans="1:13" x14ac:dyDescent="0.15">
      <c r="A532" s="3"/>
      <c r="B532" s="4"/>
      <c r="C532" s="4"/>
      <c r="D532" s="4"/>
      <c r="E532" s="4"/>
      <c r="F532" s="4"/>
      <c r="G532" s="4" t="s">
        <v>1278</v>
      </c>
      <c r="H532" s="4" t="s">
        <v>1278</v>
      </c>
      <c r="I532" s="31"/>
      <c r="J532" s="40"/>
      <c r="K532" s="40"/>
      <c r="L532" s="40"/>
      <c r="M532" s="41"/>
    </row>
    <row r="533" spans="1:13" x14ac:dyDescent="0.15">
      <c r="A533" s="3"/>
      <c r="B533" s="4"/>
      <c r="C533" s="4"/>
      <c r="D533" s="4"/>
      <c r="E533" s="4" t="s">
        <v>745</v>
      </c>
      <c r="F533" s="4" t="s">
        <v>796</v>
      </c>
      <c r="G533" s="4"/>
      <c r="H533" s="4"/>
      <c r="I533" s="31"/>
      <c r="J533" s="40"/>
      <c r="K533" s="40"/>
      <c r="L533" s="40"/>
      <c r="M533" s="41"/>
    </row>
    <row r="534" spans="1:13" x14ac:dyDescent="0.15">
      <c r="A534" s="3"/>
      <c r="B534" s="4"/>
      <c r="C534" s="4"/>
      <c r="D534" s="4"/>
      <c r="E534" s="4"/>
      <c r="F534" s="4"/>
      <c r="G534" s="4" t="s">
        <v>1278</v>
      </c>
      <c r="H534" s="4" t="s">
        <v>1278</v>
      </c>
      <c r="I534" s="31"/>
      <c r="J534" s="40"/>
      <c r="K534" s="40"/>
      <c r="L534" s="40"/>
      <c r="M534" s="41"/>
    </row>
    <row r="535" spans="1:13" x14ac:dyDescent="0.15">
      <c r="A535" s="3"/>
      <c r="B535" s="4"/>
      <c r="C535" s="4"/>
      <c r="D535" s="2" t="s">
        <v>1300</v>
      </c>
      <c r="E535" s="2"/>
      <c r="F535" s="2"/>
      <c r="G535" s="2"/>
      <c r="H535" s="2"/>
      <c r="I535" s="29"/>
      <c r="J535" s="38"/>
      <c r="K535" s="38"/>
      <c r="L535" s="38"/>
      <c r="M535" s="39"/>
    </row>
    <row r="536" spans="1:13" x14ac:dyDescent="0.15">
      <c r="A536" s="3"/>
      <c r="B536" s="4"/>
      <c r="C536" s="4"/>
      <c r="D536" s="2"/>
      <c r="E536" s="2"/>
      <c r="F536" s="2"/>
      <c r="G536" s="2"/>
      <c r="H536" s="2"/>
      <c r="I536" s="29"/>
      <c r="J536" s="38"/>
      <c r="K536" s="38"/>
      <c r="L536" s="38"/>
      <c r="M536" s="39"/>
    </row>
    <row r="537" spans="1:13" x14ac:dyDescent="0.15">
      <c r="A537" s="3"/>
      <c r="B537" s="4"/>
      <c r="C537" s="4" t="s">
        <v>20</v>
      </c>
      <c r="D537" s="4" t="s">
        <v>1245</v>
      </c>
      <c r="E537" s="4" t="s">
        <v>399</v>
      </c>
      <c r="F537" s="4" t="s">
        <v>750</v>
      </c>
      <c r="G537" s="4"/>
      <c r="H537" s="4"/>
      <c r="I537" s="31"/>
      <c r="J537" s="40"/>
      <c r="K537" s="40"/>
      <c r="L537" s="40"/>
      <c r="M537" s="41"/>
    </row>
    <row r="538" spans="1:13" x14ac:dyDescent="0.15">
      <c r="A538" s="3"/>
      <c r="B538" s="4"/>
      <c r="C538" s="4"/>
      <c r="D538" s="4"/>
      <c r="E538" s="4"/>
      <c r="F538" s="4"/>
      <c r="G538" s="4" t="s">
        <v>1278</v>
      </c>
      <c r="H538" s="4" t="s">
        <v>1278</v>
      </c>
      <c r="I538" s="31"/>
      <c r="J538" s="40"/>
      <c r="K538" s="40"/>
      <c r="L538" s="40"/>
      <c r="M538" s="41"/>
    </row>
    <row r="539" spans="1:13" x14ac:dyDescent="0.15">
      <c r="A539" s="3"/>
      <c r="B539" s="4"/>
      <c r="C539" s="4"/>
      <c r="D539" s="2" t="s">
        <v>1301</v>
      </c>
      <c r="E539" s="2"/>
      <c r="F539" s="2"/>
      <c r="G539" s="2"/>
      <c r="H539" s="2"/>
      <c r="I539" s="29"/>
      <c r="J539" s="38"/>
      <c r="K539" s="38"/>
      <c r="L539" s="38"/>
      <c r="M539" s="39"/>
    </row>
    <row r="540" spans="1:13" x14ac:dyDescent="0.15">
      <c r="A540" s="3"/>
      <c r="B540" s="4"/>
      <c r="C540" s="4"/>
      <c r="D540" s="2"/>
      <c r="E540" s="2"/>
      <c r="F540" s="2"/>
      <c r="G540" s="2"/>
      <c r="H540" s="2"/>
      <c r="I540" s="29"/>
      <c r="J540" s="38"/>
      <c r="K540" s="38"/>
      <c r="L540" s="38"/>
      <c r="M540" s="39"/>
    </row>
    <row r="541" spans="1:13" x14ac:dyDescent="0.15">
      <c r="A541" s="3"/>
      <c r="B541" s="4"/>
      <c r="C541" s="4" t="s">
        <v>328</v>
      </c>
      <c r="D541" s="4" t="s">
        <v>562</v>
      </c>
      <c r="E541" s="4" t="s">
        <v>280</v>
      </c>
      <c r="F541" s="4" t="s">
        <v>801</v>
      </c>
      <c r="G541" s="4"/>
      <c r="H541" s="4"/>
      <c r="I541" s="31"/>
      <c r="J541" s="40"/>
      <c r="K541" s="40"/>
      <c r="L541" s="40"/>
      <c r="M541" s="41"/>
    </row>
    <row r="542" spans="1:13" x14ac:dyDescent="0.15">
      <c r="A542" s="3"/>
      <c r="B542" s="4"/>
      <c r="C542" s="4"/>
      <c r="D542" s="4"/>
      <c r="E542" s="4"/>
      <c r="F542" s="4"/>
      <c r="G542" s="4" t="s">
        <v>1278</v>
      </c>
      <c r="H542" s="4" t="s">
        <v>1278</v>
      </c>
      <c r="I542" s="31"/>
      <c r="J542" s="40"/>
      <c r="K542" s="40"/>
      <c r="L542" s="40"/>
      <c r="M542" s="41"/>
    </row>
    <row r="543" spans="1:13" x14ac:dyDescent="0.15">
      <c r="A543" s="3"/>
      <c r="B543" s="4"/>
      <c r="C543" s="4"/>
      <c r="D543" s="4"/>
      <c r="E543" s="4" t="s">
        <v>54</v>
      </c>
      <c r="F543" s="4" t="s">
        <v>311</v>
      </c>
      <c r="G543" s="4"/>
      <c r="H543" s="4"/>
      <c r="I543" s="31"/>
      <c r="J543" s="40"/>
      <c r="K543" s="40"/>
      <c r="L543" s="40"/>
      <c r="M543" s="41"/>
    </row>
    <row r="544" spans="1:13" x14ac:dyDescent="0.15">
      <c r="A544" s="3"/>
      <c r="B544" s="4"/>
      <c r="C544" s="4"/>
      <c r="D544" s="4"/>
      <c r="E544" s="4"/>
      <c r="F544" s="4"/>
      <c r="G544" s="4" t="s">
        <v>1278</v>
      </c>
      <c r="H544" s="4" t="s">
        <v>1278</v>
      </c>
      <c r="I544" s="31"/>
      <c r="J544" s="40"/>
      <c r="K544" s="40"/>
      <c r="L544" s="40"/>
      <c r="M544" s="41"/>
    </row>
    <row r="545" spans="1:13" x14ac:dyDescent="0.15">
      <c r="A545" s="3"/>
      <c r="B545" s="4"/>
      <c r="C545" s="4"/>
      <c r="D545" s="4"/>
      <c r="E545" s="4" t="s">
        <v>739</v>
      </c>
      <c r="F545" s="4" t="s">
        <v>556</v>
      </c>
      <c r="G545" s="4"/>
      <c r="H545" s="4"/>
      <c r="I545" s="31"/>
      <c r="J545" s="40"/>
      <c r="K545" s="40"/>
      <c r="L545" s="40"/>
      <c r="M545" s="41"/>
    </row>
    <row r="546" spans="1:13" x14ac:dyDescent="0.15">
      <c r="A546" s="3"/>
      <c r="B546" s="4"/>
      <c r="C546" s="4"/>
      <c r="D546" s="4"/>
      <c r="E546" s="4"/>
      <c r="F546" s="4"/>
      <c r="G546" s="4" t="s">
        <v>1278</v>
      </c>
      <c r="H546" s="4" t="s">
        <v>1278</v>
      </c>
      <c r="I546" s="31"/>
      <c r="J546" s="40"/>
      <c r="K546" s="40"/>
      <c r="L546" s="40"/>
      <c r="M546" s="41"/>
    </row>
    <row r="547" spans="1:13" x14ac:dyDescent="0.15">
      <c r="A547" s="3"/>
      <c r="B547" s="4"/>
      <c r="C547" s="4"/>
      <c r="D547" s="4"/>
      <c r="E547" s="4" t="s">
        <v>573</v>
      </c>
      <c r="F547" s="4" t="s">
        <v>181</v>
      </c>
      <c r="G547" s="4"/>
      <c r="H547" s="4"/>
      <c r="I547" s="31"/>
      <c r="J547" s="40"/>
      <c r="K547" s="40"/>
      <c r="L547" s="40"/>
      <c r="M547" s="41"/>
    </row>
    <row r="548" spans="1:13" x14ac:dyDescent="0.15">
      <c r="A548" s="3"/>
      <c r="B548" s="4"/>
      <c r="C548" s="4"/>
      <c r="D548" s="4"/>
      <c r="E548" s="4"/>
      <c r="F548" s="4"/>
      <c r="G548" s="4" t="s">
        <v>1278</v>
      </c>
      <c r="H548" s="4" t="s">
        <v>1278</v>
      </c>
      <c r="I548" s="31"/>
      <c r="J548" s="40"/>
      <c r="K548" s="40"/>
      <c r="L548" s="40"/>
      <c r="M548" s="41"/>
    </row>
    <row r="549" spans="1:13" x14ac:dyDescent="0.15">
      <c r="A549" s="3"/>
      <c r="B549" s="4"/>
      <c r="C549" s="4"/>
      <c r="D549" s="2" t="s">
        <v>1302</v>
      </c>
      <c r="E549" s="2"/>
      <c r="F549" s="2"/>
      <c r="G549" s="2"/>
      <c r="H549" s="2"/>
      <c r="I549" s="29"/>
      <c r="J549" s="38"/>
      <c r="K549" s="38"/>
      <c r="L549" s="38"/>
      <c r="M549" s="39"/>
    </row>
    <row r="550" spans="1:13" x14ac:dyDescent="0.15">
      <c r="A550" s="3"/>
      <c r="B550" s="4"/>
      <c r="C550" s="4"/>
      <c r="D550" s="2"/>
      <c r="E550" s="2"/>
      <c r="F550" s="2"/>
      <c r="G550" s="2"/>
      <c r="H550" s="2"/>
      <c r="I550" s="29"/>
      <c r="J550" s="38"/>
      <c r="K550" s="38"/>
      <c r="L550" s="38"/>
      <c r="M550" s="39"/>
    </row>
    <row r="551" spans="1:13" x14ac:dyDescent="0.15">
      <c r="A551" s="3"/>
      <c r="B551" s="4"/>
      <c r="C551" s="4" t="s">
        <v>242</v>
      </c>
      <c r="D551" s="4" t="s">
        <v>647</v>
      </c>
      <c r="E551" s="4" t="s">
        <v>616</v>
      </c>
      <c r="F551" s="4" t="s">
        <v>336</v>
      </c>
      <c r="G551" s="4"/>
      <c r="H551" s="4"/>
      <c r="I551" s="31"/>
      <c r="J551" s="40"/>
      <c r="K551" s="40"/>
      <c r="L551" s="40"/>
      <c r="M551" s="41"/>
    </row>
    <row r="552" spans="1:13" x14ac:dyDescent="0.15">
      <c r="A552" s="3"/>
      <c r="B552" s="4"/>
      <c r="C552" s="4"/>
      <c r="D552" s="4"/>
      <c r="E552" s="4"/>
      <c r="F552" s="4"/>
      <c r="G552" s="4" t="s">
        <v>1278</v>
      </c>
      <c r="H552" s="4" t="s">
        <v>1278</v>
      </c>
      <c r="I552" s="31"/>
      <c r="J552" s="40"/>
      <c r="K552" s="40"/>
      <c r="L552" s="40"/>
      <c r="M552" s="41"/>
    </row>
    <row r="553" spans="1:13" x14ac:dyDescent="0.15">
      <c r="A553" s="3"/>
      <c r="B553" s="4"/>
      <c r="C553" s="4"/>
      <c r="D553" s="2" t="s">
        <v>1303</v>
      </c>
      <c r="E553" s="2"/>
      <c r="F553" s="2"/>
      <c r="G553" s="2"/>
      <c r="H553" s="2"/>
      <c r="I553" s="29"/>
      <c r="J553" s="38"/>
      <c r="K553" s="38"/>
      <c r="L553" s="38"/>
      <c r="M553" s="39"/>
    </row>
    <row r="554" spans="1:13" x14ac:dyDescent="0.15">
      <c r="A554" s="3"/>
      <c r="B554" s="4"/>
      <c r="C554" s="4"/>
      <c r="D554" s="2"/>
      <c r="E554" s="2"/>
      <c r="F554" s="2"/>
      <c r="G554" s="2"/>
      <c r="H554" s="2"/>
      <c r="I554" s="29"/>
      <c r="J554" s="38"/>
      <c r="K554" s="38"/>
      <c r="L554" s="38"/>
      <c r="M554" s="39"/>
    </row>
    <row r="555" spans="1:13" x14ac:dyDescent="0.15">
      <c r="A555" s="3"/>
      <c r="B555" s="4"/>
      <c r="C555" s="4" t="s">
        <v>248</v>
      </c>
      <c r="D555" s="4" t="s">
        <v>133</v>
      </c>
      <c r="E555" s="4" t="s">
        <v>569</v>
      </c>
      <c r="F555" s="4" t="s">
        <v>641</v>
      </c>
      <c r="G555" s="4"/>
      <c r="H555" s="4"/>
      <c r="I555" s="31"/>
      <c r="J555" s="40"/>
      <c r="K555" s="40"/>
      <c r="L555" s="40"/>
      <c r="M555" s="41"/>
    </row>
    <row r="556" spans="1:13" x14ac:dyDescent="0.15">
      <c r="A556" s="3"/>
      <c r="B556" s="4"/>
      <c r="C556" s="4"/>
      <c r="D556" s="4"/>
      <c r="E556" s="4"/>
      <c r="F556" s="4"/>
      <c r="G556" s="4" t="s">
        <v>1278</v>
      </c>
      <c r="H556" s="4" t="s">
        <v>1278</v>
      </c>
      <c r="I556" s="31"/>
      <c r="J556" s="40"/>
      <c r="K556" s="40"/>
      <c r="L556" s="40"/>
      <c r="M556" s="41"/>
    </row>
    <row r="557" spans="1:13" x14ac:dyDescent="0.15">
      <c r="A557" s="3"/>
      <c r="B557" s="4"/>
      <c r="C557" s="4"/>
      <c r="D557" s="2" t="s">
        <v>1304</v>
      </c>
      <c r="E557" s="2"/>
      <c r="F557" s="2"/>
      <c r="G557" s="2"/>
      <c r="H557" s="2"/>
      <c r="I557" s="29"/>
      <c r="J557" s="38"/>
      <c r="K557" s="38"/>
      <c r="L557" s="38"/>
      <c r="M557" s="39"/>
    </row>
    <row r="558" spans="1:13" x14ac:dyDescent="0.15">
      <c r="A558" s="3"/>
      <c r="B558" s="4"/>
      <c r="C558" s="4"/>
      <c r="D558" s="2"/>
      <c r="E558" s="2"/>
      <c r="F558" s="2"/>
      <c r="G558" s="2"/>
      <c r="H558" s="2"/>
      <c r="I558" s="29"/>
      <c r="J558" s="38"/>
      <c r="K558" s="38"/>
      <c r="L558" s="38"/>
      <c r="M558" s="39"/>
    </row>
    <row r="559" spans="1:13" x14ac:dyDescent="0.15">
      <c r="A559" s="3"/>
      <c r="B559" s="4"/>
      <c r="C559" s="4" t="s">
        <v>706</v>
      </c>
      <c r="D559" s="4" t="s">
        <v>684</v>
      </c>
      <c r="E559" s="4" t="s">
        <v>894</v>
      </c>
      <c r="F559" s="4" t="s">
        <v>428</v>
      </c>
      <c r="G559" s="4"/>
      <c r="H559" s="4"/>
      <c r="I559" s="31"/>
      <c r="J559" s="40"/>
      <c r="K559" s="40"/>
      <c r="L559" s="40"/>
      <c r="M559" s="41"/>
    </row>
    <row r="560" spans="1:13" x14ac:dyDescent="0.15">
      <c r="A560" s="3"/>
      <c r="B560" s="4"/>
      <c r="C560" s="4"/>
      <c r="D560" s="4"/>
      <c r="E560" s="4"/>
      <c r="F560" s="4"/>
      <c r="G560" s="4" t="s">
        <v>1278</v>
      </c>
      <c r="H560" s="4" t="s">
        <v>1278</v>
      </c>
      <c r="I560" s="31"/>
      <c r="J560" s="40"/>
      <c r="K560" s="40"/>
      <c r="L560" s="40"/>
      <c r="M560" s="41"/>
    </row>
    <row r="561" spans="1:13" x14ac:dyDescent="0.15">
      <c r="A561" s="3"/>
      <c r="B561" s="4"/>
      <c r="C561" s="4"/>
      <c r="D561" s="4"/>
      <c r="E561" s="4" t="s">
        <v>606</v>
      </c>
      <c r="F561" s="4" t="s">
        <v>679</v>
      </c>
      <c r="G561" s="4"/>
      <c r="H561" s="4"/>
      <c r="I561" s="31"/>
      <c r="J561" s="40"/>
      <c r="K561" s="40"/>
      <c r="L561" s="40"/>
      <c r="M561" s="41"/>
    </row>
    <row r="562" spans="1:13" x14ac:dyDescent="0.15">
      <c r="A562" s="3"/>
      <c r="B562" s="4"/>
      <c r="C562" s="4"/>
      <c r="D562" s="4"/>
      <c r="E562" s="4"/>
      <c r="F562" s="4"/>
      <c r="G562" s="4" t="s">
        <v>1278</v>
      </c>
      <c r="H562" s="4" t="s">
        <v>1278</v>
      </c>
      <c r="I562" s="31"/>
      <c r="J562" s="40"/>
      <c r="K562" s="40"/>
      <c r="L562" s="40"/>
      <c r="M562" s="41"/>
    </row>
    <row r="563" spans="1:13" x14ac:dyDescent="0.15">
      <c r="A563" s="3"/>
      <c r="B563" s="4"/>
      <c r="C563" s="4"/>
      <c r="D563" s="4"/>
      <c r="E563" s="4" t="s">
        <v>909</v>
      </c>
      <c r="F563" s="4" t="s">
        <v>255</v>
      </c>
      <c r="G563" s="4"/>
      <c r="H563" s="4"/>
      <c r="I563" s="31"/>
      <c r="J563" s="40"/>
      <c r="K563" s="40"/>
      <c r="L563" s="40"/>
      <c r="M563" s="41"/>
    </row>
    <row r="564" spans="1:13" x14ac:dyDescent="0.15">
      <c r="A564" s="3"/>
      <c r="B564" s="4"/>
      <c r="C564" s="4"/>
      <c r="D564" s="4"/>
      <c r="E564" s="4"/>
      <c r="F564" s="4"/>
      <c r="G564" s="4" t="s">
        <v>1278</v>
      </c>
      <c r="H564" s="4" t="s">
        <v>1278</v>
      </c>
      <c r="I564" s="31"/>
      <c r="J564" s="40"/>
      <c r="K564" s="40"/>
      <c r="L564" s="40"/>
      <c r="M564" s="41"/>
    </row>
    <row r="565" spans="1:13" x14ac:dyDescent="0.15">
      <c r="A565" s="3"/>
      <c r="B565" s="4"/>
      <c r="C565" s="4"/>
      <c r="D565" s="2" t="s">
        <v>1305</v>
      </c>
      <c r="E565" s="2"/>
      <c r="F565" s="2"/>
      <c r="G565" s="2"/>
      <c r="H565" s="2"/>
      <c r="I565" s="29"/>
      <c r="J565" s="38"/>
      <c r="K565" s="38"/>
      <c r="L565" s="38"/>
      <c r="M565" s="39"/>
    </row>
    <row r="566" spans="1:13" x14ac:dyDescent="0.15">
      <c r="A566" s="3"/>
      <c r="B566" s="4"/>
      <c r="C566" s="4"/>
      <c r="D566" s="2"/>
      <c r="E566" s="2"/>
      <c r="F566" s="2"/>
      <c r="G566" s="2"/>
      <c r="H566" s="2"/>
      <c r="I566" s="29"/>
      <c r="J566" s="38"/>
      <c r="K566" s="38"/>
      <c r="L566" s="38"/>
      <c r="M566" s="39"/>
    </row>
    <row r="567" spans="1:13" x14ac:dyDescent="0.15">
      <c r="A567" s="3"/>
      <c r="B567" s="4"/>
      <c r="C567" s="4" t="s">
        <v>579</v>
      </c>
      <c r="D567" s="4" t="s">
        <v>1246</v>
      </c>
      <c r="E567" s="4" t="s">
        <v>378</v>
      </c>
      <c r="F567" s="4" t="s">
        <v>839</v>
      </c>
      <c r="G567" s="4"/>
      <c r="H567" s="4"/>
      <c r="I567" s="31"/>
      <c r="J567" s="40"/>
      <c r="K567" s="40"/>
      <c r="L567" s="40"/>
      <c r="M567" s="41"/>
    </row>
    <row r="568" spans="1:13" x14ac:dyDescent="0.15">
      <c r="A568" s="3"/>
      <c r="B568" s="4"/>
      <c r="C568" s="4"/>
      <c r="D568" s="4"/>
      <c r="E568" s="4"/>
      <c r="F568" s="4"/>
      <c r="G568" s="4" t="s">
        <v>1278</v>
      </c>
      <c r="H568" s="4" t="s">
        <v>1278</v>
      </c>
      <c r="I568" s="31"/>
      <c r="J568" s="40"/>
      <c r="K568" s="40"/>
      <c r="L568" s="40"/>
      <c r="M568" s="41"/>
    </row>
    <row r="569" spans="1:13" x14ac:dyDescent="0.15">
      <c r="A569" s="3"/>
      <c r="B569" s="4"/>
      <c r="C569" s="4"/>
      <c r="D569" s="2" t="s">
        <v>1306</v>
      </c>
      <c r="E569" s="2"/>
      <c r="F569" s="2"/>
      <c r="G569" s="2"/>
      <c r="H569" s="2"/>
      <c r="I569" s="29"/>
      <c r="J569" s="38"/>
      <c r="K569" s="38"/>
      <c r="L569" s="38"/>
      <c r="M569" s="39"/>
    </row>
    <row r="570" spans="1:13" x14ac:dyDescent="0.15">
      <c r="A570" s="3"/>
      <c r="B570" s="4"/>
      <c r="C570" s="4"/>
      <c r="D570" s="2"/>
      <c r="E570" s="2"/>
      <c r="F570" s="2"/>
      <c r="G570" s="2"/>
      <c r="H570" s="2"/>
      <c r="I570" s="29"/>
      <c r="J570" s="38"/>
      <c r="K570" s="38"/>
      <c r="L570" s="38"/>
      <c r="M570" s="39"/>
    </row>
    <row r="571" spans="1:13" x14ac:dyDescent="0.15">
      <c r="A571" s="3"/>
      <c r="B571" s="4"/>
      <c r="C571" s="4" t="s">
        <v>460</v>
      </c>
      <c r="D571" s="4" t="s">
        <v>190</v>
      </c>
      <c r="E571" s="4" t="s">
        <v>261</v>
      </c>
      <c r="F571" s="4" t="s">
        <v>491</v>
      </c>
      <c r="G571" s="4"/>
      <c r="H571" s="4"/>
      <c r="I571" s="31"/>
      <c r="J571" s="40"/>
      <c r="K571" s="40"/>
      <c r="L571" s="40"/>
      <c r="M571" s="41"/>
    </row>
    <row r="572" spans="1:13" x14ac:dyDescent="0.15">
      <c r="A572" s="3"/>
      <c r="B572" s="4"/>
      <c r="C572" s="4"/>
      <c r="D572" s="4"/>
      <c r="E572" s="4"/>
      <c r="F572" s="4"/>
      <c r="G572" s="4" t="s">
        <v>1278</v>
      </c>
      <c r="H572" s="4" t="s">
        <v>1278</v>
      </c>
      <c r="I572" s="31"/>
      <c r="J572" s="40"/>
      <c r="K572" s="40"/>
      <c r="L572" s="40"/>
      <c r="M572" s="41"/>
    </row>
    <row r="573" spans="1:13" x14ac:dyDescent="0.15">
      <c r="A573" s="3"/>
      <c r="B573" s="4"/>
      <c r="C573" s="4"/>
      <c r="D573" s="4"/>
      <c r="E573" s="4" t="s">
        <v>664</v>
      </c>
      <c r="F573" s="4" t="s">
        <v>99</v>
      </c>
      <c r="G573" s="4"/>
      <c r="H573" s="4"/>
      <c r="I573" s="31"/>
      <c r="J573" s="40"/>
      <c r="K573" s="40"/>
      <c r="L573" s="40"/>
      <c r="M573" s="41"/>
    </row>
    <row r="574" spans="1:13" x14ac:dyDescent="0.15">
      <c r="A574" s="3"/>
      <c r="B574" s="4"/>
      <c r="C574" s="4"/>
      <c r="D574" s="4"/>
      <c r="E574" s="4"/>
      <c r="F574" s="4"/>
      <c r="G574" s="4" t="s">
        <v>1278</v>
      </c>
      <c r="H574" s="4" t="s">
        <v>1278</v>
      </c>
      <c r="I574" s="31"/>
      <c r="J574" s="40"/>
      <c r="K574" s="40"/>
      <c r="L574" s="40"/>
      <c r="M574" s="41"/>
    </row>
    <row r="575" spans="1:13" x14ac:dyDescent="0.15">
      <c r="A575" s="3"/>
      <c r="B575" s="4"/>
      <c r="C575" s="4"/>
      <c r="D575" s="4"/>
      <c r="E575" s="4" t="s">
        <v>730</v>
      </c>
      <c r="F575" s="4" t="s">
        <v>807</v>
      </c>
      <c r="G575" s="4"/>
      <c r="H575" s="4"/>
      <c r="I575" s="31"/>
      <c r="J575" s="40"/>
      <c r="K575" s="40"/>
      <c r="L575" s="40"/>
      <c r="M575" s="41"/>
    </row>
    <row r="576" spans="1:13" x14ac:dyDescent="0.15">
      <c r="A576" s="3"/>
      <c r="B576" s="4"/>
      <c r="C576" s="4"/>
      <c r="D576" s="4"/>
      <c r="E576" s="4"/>
      <c r="F576" s="4"/>
      <c r="G576" s="4" t="s">
        <v>1278</v>
      </c>
      <c r="H576" s="4" t="s">
        <v>1278</v>
      </c>
      <c r="I576" s="31"/>
      <c r="J576" s="40"/>
      <c r="K576" s="40"/>
      <c r="L576" s="40"/>
      <c r="M576" s="41"/>
    </row>
    <row r="577" spans="1:13" x14ac:dyDescent="0.15">
      <c r="A577" s="3"/>
      <c r="B577" s="4"/>
      <c r="C577" s="4"/>
      <c r="D577" s="4"/>
      <c r="E577" s="4" t="s">
        <v>526</v>
      </c>
      <c r="F577" s="4" t="s">
        <v>479</v>
      </c>
      <c r="G577" s="4"/>
      <c r="H577" s="4"/>
      <c r="I577" s="31"/>
      <c r="J577" s="40"/>
      <c r="K577" s="40"/>
      <c r="L577" s="40"/>
      <c r="M577" s="41"/>
    </row>
    <row r="578" spans="1:13" x14ac:dyDescent="0.15">
      <c r="A578" s="3"/>
      <c r="B578" s="4"/>
      <c r="C578" s="4"/>
      <c r="D578" s="4"/>
      <c r="E578" s="4"/>
      <c r="F578" s="4"/>
      <c r="G578" s="4" t="s">
        <v>1278</v>
      </c>
      <c r="H578" s="4" t="s">
        <v>1278</v>
      </c>
      <c r="I578" s="31"/>
      <c r="J578" s="40"/>
      <c r="K578" s="40"/>
      <c r="L578" s="40"/>
      <c r="M578" s="41"/>
    </row>
    <row r="579" spans="1:13" x14ac:dyDescent="0.15">
      <c r="A579" s="3"/>
      <c r="B579" s="4"/>
      <c r="C579" s="4"/>
      <c r="D579" s="4"/>
      <c r="E579" s="4" t="s">
        <v>226</v>
      </c>
      <c r="F579" s="4" t="s">
        <v>1014</v>
      </c>
      <c r="G579" s="4"/>
      <c r="H579" s="4"/>
      <c r="I579" s="31"/>
      <c r="J579" s="40"/>
      <c r="K579" s="40"/>
      <c r="L579" s="40"/>
      <c r="M579" s="41"/>
    </row>
    <row r="580" spans="1:13" x14ac:dyDescent="0.15">
      <c r="A580" s="3"/>
      <c r="B580" s="4"/>
      <c r="C580" s="4"/>
      <c r="D580" s="4"/>
      <c r="E580" s="4"/>
      <c r="F580" s="4"/>
      <c r="G580" s="4" t="s">
        <v>1278</v>
      </c>
      <c r="H580" s="4" t="s">
        <v>1278</v>
      </c>
      <c r="I580" s="31"/>
      <c r="J580" s="40"/>
      <c r="K580" s="40"/>
      <c r="L580" s="40"/>
      <c r="M580" s="41"/>
    </row>
    <row r="581" spans="1:13" x14ac:dyDescent="0.15">
      <c r="A581" s="3"/>
      <c r="B581" s="4"/>
      <c r="C581" s="4"/>
      <c r="D581" s="2" t="s">
        <v>1307</v>
      </c>
      <c r="E581" s="2"/>
      <c r="F581" s="2"/>
      <c r="G581" s="2"/>
      <c r="H581" s="2"/>
      <c r="I581" s="29"/>
      <c r="J581" s="38"/>
      <c r="K581" s="38"/>
      <c r="L581" s="38"/>
      <c r="M581" s="39"/>
    </row>
    <row r="582" spans="1:13" x14ac:dyDescent="0.15">
      <c r="A582" s="3"/>
      <c r="B582" s="4"/>
      <c r="C582" s="4"/>
      <c r="D582" s="2"/>
      <c r="E582" s="2"/>
      <c r="F582" s="2"/>
      <c r="G582" s="2"/>
      <c r="H582" s="2"/>
      <c r="I582" s="29"/>
      <c r="J582" s="38"/>
      <c r="K582" s="38"/>
      <c r="L582" s="38"/>
      <c r="M582" s="39"/>
    </row>
    <row r="583" spans="1:13" x14ac:dyDescent="0.15">
      <c r="A583" s="3"/>
      <c r="B583" s="2" t="s">
        <v>1172</v>
      </c>
      <c r="C583" s="2"/>
      <c r="D583" s="2"/>
      <c r="E583" s="2"/>
      <c r="F583" s="2"/>
      <c r="G583" s="2"/>
      <c r="H583" s="2"/>
      <c r="I583" s="29"/>
      <c r="J583" s="38"/>
      <c r="K583" s="38"/>
      <c r="L583" s="38"/>
      <c r="M583" s="39"/>
    </row>
    <row r="584" spans="1:13" x14ac:dyDescent="0.15">
      <c r="A584" s="3"/>
      <c r="B584" s="2"/>
      <c r="C584" s="2"/>
      <c r="D584" s="2"/>
      <c r="E584" s="2"/>
      <c r="F584" s="2"/>
      <c r="G584" s="2"/>
      <c r="H584" s="2"/>
      <c r="I584" s="29"/>
      <c r="J584" s="38"/>
      <c r="K584" s="38"/>
      <c r="L584" s="38"/>
      <c r="M584" s="39"/>
    </row>
    <row r="585" spans="1:13" x14ac:dyDescent="0.15">
      <c r="A585" s="3" t="s">
        <v>452</v>
      </c>
      <c r="B585" s="4" t="s">
        <v>1161</v>
      </c>
      <c r="C585" s="4" t="s">
        <v>273</v>
      </c>
      <c r="D585" s="4" t="s">
        <v>823</v>
      </c>
      <c r="E585" s="4" t="s">
        <v>552</v>
      </c>
      <c r="F585" s="4" t="s">
        <v>823</v>
      </c>
      <c r="G585" s="4"/>
      <c r="H585" s="4"/>
      <c r="I585" s="31"/>
      <c r="J585" s="40"/>
      <c r="K585" s="40"/>
      <c r="L585" s="40"/>
      <c r="M585" s="41"/>
    </row>
    <row r="586" spans="1:13" x14ac:dyDescent="0.15">
      <c r="A586" s="3"/>
      <c r="B586" s="4"/>
      <c r="C586" s="4"/>
      <c r="D586" s="4"/>
      <c r="E586" s="4"/>
      <c r="F586" s="4"/>
      <c r="G586" s="4" t="s">
        <v>1278</v>
      </c>
      <c r="H586" s="4" t="s">
        <v>1278</v>
      </c>
      <c r="I586" s="31"/>
      <c r="J586" s="40"/>
      <c r="K586" s="40"/>
      <c r="L586" s="40"/>
      <c r="M586" s="41"/>
    </row>
    <row r="587" spans="1:13" x14ac:dyDescent="0.15">
      <c r="A587" s="3"/>
      <c r="B587" s="4"/>
      <c r="C587" s="4"/>
      <c r="D587" s="4"/>
      <c r="E587" s="4" t="s">
        <v>306</v>
      </c>
      <c r="F587" s="4" t="s">
        <v>319</v>
      </c>
      <c r="G587" s="4"/>
      <c r="H587" s="4"/>
      <c r="I587" s="31"/>
      <c r="J587" s="40"/>
      <c r="K587" s="40"/>
      <c r="L587" s="40"/>
      <c r="M587" s="41"/>
    </row>
    <row r="588" spans="1:13" x14ac:dyDescent="0.15">
      <c r="A588" s="3"/>
      <c r="B588" s="4"/>
      <c r="C588" s="4"/>
      <c r="D588" s="4"/>
      <c r="E588" s="4"/>
      <c r="F588" s="4"/>
      <c r="G588" s="4" t="s">
        <v>1278</v>
      </c>
      <c r="H588" s="4" t="s">
        <v>1278</v>
      </c>
      <c r="I588" s="31"/>
      <c r="J588" s="40"/>
      <c r="K588" s="40"/>
      <c r="L588" s="40"/>
      <c r="M588" s="41"/>
    </row>
    <row r="589" spans="1:13" x14ac:dyDescent="0.15">
      <c r="A589" s="3"/>
      <c r="B589" s="4"/>
      <c r="C589" s="4"/>
      <c r="D589" s="4"/>
      <c r="E589" s="4" t="s">
        <v>433</v>
      </c>
      <c r="F589" s="4" t="s">
        <v>272</v>
      </c>
      <c r="G589" s="4"/>
      <c r="H589" s="4"/>
      <c r="I589" s="31"/>
      <c r="J589" s="40"/>
      <c r="K589" s="40"/>
      <c r="L589" s="40"/>
      <c r="M589" s="41"/>
    </row>
    <row r="590" spans="1:13" x14ac:dyDescent="0.15">
      <c r="A590" s="3"/>
      <c r="B590" s="4"/>
      <c r="C590" s="4"/>
      <c r="D590" s="4"/>
      <c r="E590" s="4"/>
      <c r="F590" s="4"/>
      <c r="G590" s="4" t="s">
        <v>1278</v>
      </c>
      <c r="H590" s="4" t="s">
        <v>1278</v>
      </c>
      <c r="I590" s="31"/>
      <c r="J590" s="40"/>
      <c r="K590" s="40"/>
      <c r="L590" s="40"/>
      <c r="M590" s="41"/>
    </row>
    <row r="591" spans="1:13" x14ac:dyDescent="0.15">
      <c r="A591" s="3"/>
      <c r="B591" s="4"/>
      <c r="C591" s="4"/>
      <c r="D591" s="4"/>
      <c r="E591" s="4" t="s">
        <v>524</v>
      </c>
      <c r="F591" s="4" t="s">
        <v>1247</v>
      </c>
      <c r="G591" s="4"/>
      <c r="H591" s="4"/>
      <c r="I591" s="31"/>
      <c r="J591" s="40"/>
      <c r="K591" s="40"/>
      <c r="L591" s="40"/>
      <c r="M591" s="41"/>
    </row>
    <row r="592" spans="1:13" x14ac:dyDescent="0.15">
      <c r="A592" s="3"/>
      <c r="B592" s="4"/>
      <c r="C592" s="4"/>
      <c r="D592" s="4"/>
      <c r="E592" s="4"/>
      <c r="F592" s="4"/>
      <c r="G592" s="4" t="s">
        <v>1278</v>
      </c>
      <c r="H592" s="4" t="s">
        <v>1278</v>
      </c>
      <c r="I592" s="31"/>
      <c r="J592" s="40"/>
      <c r="K592" s="40"/>
      <c r="L592" s="40"/>
      <c r="M592" s="41"/>
    </row>
    <row r="593" spans="1:13" x14ac:dyDescent="0.15">
      <c r="A593" s="3"/>
      <c r="B593" s="4"/>
      <c r="C593" s="4"/>
      <c r="D593" s="4"/>
      <c r="E593" s="4" t="s">
        <v>74</v>
      </c>
      <c r="F593" s="4" t="s">
        <v>108</v>
      </c>
      <c r="G593" s="4"/>
      <c r="H593" s="4"/>
      <c r="I593" s="31"/>
      <c r="J593" s="40"/>
      <c r="K593" s="40"/>
      <c r="L593" s="40"/>
      <c r="M593" s="41"/>
    </row>
    <row r="594" spans="1:13" x14ac:dyDescent="0.15">
      <c r="A594" s="3"/>
      <c r="B594" s="4"/>
      <c r="C594" s="4"/>
      <c r="D594" s="4"/>
      <c r="E594" s="4"/>
      <c r="F594" s="4"/>
      <c r="G594" s="4" t="s">
        <v>1278</v>
      </c>
      <c r="H594" s="4" t="s">
        <v>1278</v>
      </c>
      <c r="I594" s="31"/>
      <c r="J594" s="40"/>
      <c r="K594" s="40"/>
      <c r="L594" s="40"/>
      <c r="M594" s="41"/>
    </row>
    <row r="595" spans="1:13" x14ac:dyDescent="0.15">
      <c r="A595" s="3"/>
      <c r="B595" s="4"/>
      <c r="C595" s="4"/>
      <c r="D595" s="4"/>
      <c r="E595" s="4" t="s">
        <v>495</v>
      </c>
      <c r="F595" s="4" t="s">
        <v>747</v>
      </c>
      <c r="G595" s="4"/>
      <c r="H595" s="4"/>
      <c r="I595" s="31"/>
      <c r="J595" s="40"/>
      <c r="K595" s="40"/>
      <c r="L595" s="40"/>
      <c r="M595" s="41"/>
    </row>
    <row r="596" spans="1:13" x14ac:dyDescent="0.15">
      <c r="A596" s="3"/>
      <c r="B596" s="4"/>
      <c r="C596" s="4"/>
      <c r="D596" s="4"/>
      <c r="E596" s="4"/>
      <c r="F596" s="4"/>
      <c r="G596" s="4" t="s">
        <v>1278</v>
      </c>
      <c r="H596" s="4" t="s">
        <v>1278</v>
      </c>
      <c r="I596" s="31"/>
      <c r="J596" s="40"/>
      <c r="K596" s="40"/>
      <c r="L596" s="40"/>
      <c r="M596" s="41"/>
    </row>
    <row r="597" spans="1:13" x14ac:dyDescent="0.15">
      <c r="A597" s="3"/>
      <c r="B597" s="4"/>
      <c r="C597" s="4"/>
      <c r="D597" s="2" t="s">
        <v>1308</v>
      </c>
      <c r="E597" s="2"/>
      <c r="F597" s="2"/>
      <c r="G597" s="2"/>
      <c r="H597" s="2"/>
      <c r="I597" s="29"/>
      <c r="J597" s="38"/>
      <c r="K597" s="38"/>
      <c r="L597" s="38"/>
      <c r="M597" s="39"/>
    </row>
    <row r="598" spans="1:13" x14ac:dyDescent="0.15">
      <c r="A598" s="3"/>
      <c r="B598" s="4"/>
      <c r="C598" s="4"/>
      <c r="D598" s="2"/>
      <c r="E598" s="2"/>
      <c r="F598" s="2"/>
      <c r="G598" s="2"/>
      <c r="H598" s="2"/>
      <c r="I598" s="29"/>
      <c r="J598" s="38"/>
      <c r="K598" s="38"/>
      <c r="L598" s="38"/>
      <c r="M598" s="39"/>
    </row>
    <row r="599" spans="1:13" x14ac:dyDescent="0.15">
      <c r="A599" s="3"/>
      <c r="B599" s="4"/>
      <c r="C599" s="4" t="s">
        <v>231</v>
      </c>
      <c r="D599" s="4" t="s">
        <v>139</v>
      </c>
      <c r="E599" s="4" t="s">
        <v>95</v>
      </c>
      <c r="F599" s="4" t="s">
        <v>139</v>
      </c>
      <c r="G599" s="4"/>
      <c r="H599" s="4"/>
      <c r="I599" s="31"/>
      <c r="J599" s="40"/>
      <c r="K599" s="40"/>
      <c r="L599" s="40"/>
      <c r="M599" s="41"/>
    </row>
    <row r="600" spans="1:13" x14ac:dyDescent="0.15">
      <c r="A600" s="3"/>
      <c r="B600" s="4"/>
      <c r="C600" s="4"/>
      <c r="D600" s="4"/>
      <c r="E600" s="4"/>
      <c r="F600" s="4"/>
      <c r="G600" s="4" t="s">
        <v>1278</v>
      </c>
      <c r="H600" s="4" t="s">
        <v>1278</v>
      </c>
      <c r="I600" s="31"/>
      <c r="J600" s="40"/>
      <c r="K600" s="40"/>
      <c r="L600" s="40"/>
      <c r="M600" s="41"/>
    </row>
    <row r="601" spans="1:13" x14ac:dyDescent="0.15">
      <c r="A601" s="3"/>
      <c r="B601" s="4"/>
      <c r="C601" s="4"/>
      <c r="D601" s="4"/>
      <c r="E601" s="4" t="s">
        <v>339</v>
      </c>
      <c r="F601" s="4" t="s">
        <v>1016</v>
      </c>
      <c r="G601" s="4"/>
      <c r="H601" s="4"/>
      <c r="I601" s="31"/>
      <c r="J601" s="40"/>
      <c r="K601" s="40"/>
      <c r="L601" s="40"/>
      <c r="M601" s="41"/>
    </row>
    <row r="602" spans="1:13" x14ac:dyDescent="0.15">
      <c r="A602" s="3"/>
      <c r="B602" s="4"/>
      <c r="C602" s="4"/>
      <c r="D602" s="4"/>
      <c r="E602" s="4"/>
      <c r="F602" s="4"/>
      <c r="G602" s="4" t="s">
        <v>1278</v>
      </c>
      <c r="H602" s="4" t="s">
        <v>1278</v>
      </c>
      <c r="I602" s="31"/>
      <c r="J602" s="40"/>
      <c r="K602" s="40"/>
      <c r="L602" s="40"/>
      <c r="M602" s="41"/>
    </row>
    <row r="603" spans="1:13" x14ac:dyDescent="0.15">
      <c r="A603" s="3"/>
      <c r="B603" s="4"/>
      <c r="C603" s="4"/>
      <c r="D603" s="4"/>
      <c r="E603" s="4" t="s">
        <v>667</v>
      </c>
      <c r="F603" s="4" t="s">
        <v>1015</v>
      </c>
      <c r="G603" s="4"/>
      <c r="H603" s="4"/>
      <c r="I603" s="31"/>
      <c r="J603" s="40"/>
      <c r="K603" s="40"/>
      <c r="L603" s="40"/>
      <c r="M603" s="41"/>
    </row>
    <row r="604" spans="1:13" x14ac:dyDescent="0.15">
      <c r="A604" s="3"/>
      <c r="B604" s="4"/>
      <c r="C604" s="4"/>
      <c r="D604" s="4"/>
      <c r="E604" s="4"/>
      <c r="F604" s="4"/>
      <c r="G604" s="4" t="s">
        <v>1278</v>
      </c>
      <c r="H604" s="4" t="s">
        <v>1278</v>
      </c>
      <c r="I604" s="31"/>
      <c r="J604" s="40"/>
      <c r="K604" s="40"/>
      <c r="L604" s="40"/>
      <c r="M604" s="41"/>
    </row>
    <row r="605" spans="1:13" x14ac:dyDescent="0.15">
      <c r="A605" s="3"/>
      <c r="B605" s="4"/>
      <c r="C605" s="4"/>
      <c r="D605" s="2" t="s">
        <v>959</v>
      </c>
      <c r="E605" s="2"/>
      <c r="F605" s="2"/>
      <c r="G605" s="2"/>
      <c r="H605" s="2"/>
      <c r="I605" s="29"/>
      <c r="J605" s="38"/>
      <c r="K605" s="38"/>
      <c r="L605" s="38"/>
      <c r="M605" s="39"/>
    </row>
    <row r="606" spans="1:13" x14ac:dyDescent="0.15">
      <c r="A606" s="3"/>
      <c r="B606" s="4"/>
      <c r="C606" s="4"/>
      <c r="D606" s="2"/>
      <c r="E606" s="2"/>
      <c r="F606" s="2"/>
      <c r="G606" s="2"/>
      <c r="H606" s="2"/>
      <c r="I606" s="29"/>
      <c r="J606" s="38"/>
      <c r="K606" s="38"/>
      <c r="L606" s="38"/>
      <c r="M606" s="39"/>
    </row>
    <row r="607" spans="1:13" x14ac:dyDescent="0.15">
      <c r="A607" s="3"/>
      <c r="B607" s="2" t="s">
        <v>1173</v>
      </c>
      <c r="C607" s="2"/>
      <c r="D607" s="2"/>
      <c r="E607" s="2"/>
      <c r="F607" s="2"/>
      <c r="G607" s="2"/>
      <c r="H607" s="2"/>
      <c r="I607" s="29"/>
      <c r="J607" s="38"/>
      <c r="K607" s="38"/>
      <c r="L607" s="38"/>
      <c r="M607" s="39"/>
    </row>
    <row r="608" spans="1:13" x14ac:dyDescent="0.15">
      <c r="A608" s="3"/>
      <c r="B608" s="2"/>
      <c r="C608" s="2"/>
      <c r="D608" s="2"/>
      <c r="E608" s="2"/>
      <c r="F608" s="2"/>
      <c r="G608" s="2"/>
      <c r="H608" s="2"/>
      <c r="I608" s="29"/>
      <c r="J608" s="38"/>
      <c r="K608" s="38"/>
      <c r="L608" s="38"/>
      <c r="M608" s="39"/>
    </row>
    <row r="609" spans="1:13" x14ac:dyDescent="0.15">
      <c r="A609" s="3" t="s">
        <v>222</v>
      </c>
      <c r="B609" s="4" t="s">
        <v>510</v>
      </c>
      <c r="C609" s="4" t="s">
        <v>335</v>
      </c>
      <c r="D609" s="4" t="s">
        <v>335</v>
      </c>
      <c r="E609" s="4" t="s">
        <v>340</v>
      </c>
      <c r="F609" s="4" t="s">
        <v>158</v>
      </c>
      <c r="G609" s="4"/>
      <c r="H609" s="4"/>
      <c r="I609" s="31"/>
      <c r="J609" s="40"/>
      <c r="K609" s="40"/>
      <c r="L609" s="40"/>
      <c r="M609" s="41"/>
    </row>
    <row r="610" spans="1:13" x14ac:dyDescent="0.15">
      <c r="A610" s="3"/>
      <c r="B610" s="4"/>
      <c r="C610" s="4"/>
      <c r="D610" s="4"/>
      <c r="E610" s="4"/>
      <c r="F610" s="4"/>
      <c r="G610" s="4" t="s">
        <v>1278</v>
      </c>
      <c r="H610" s="4" t="s">
        <v>1278</v>
      </c>
      <c r="I610" s="31"/>
      <c r="J610" s="40"/>
      <c r="K610" s="40"/>
      <c r="L610" s="40"/>
      <c r="M610" s="41"/>
    </row>
    <row r="611" spans="1:13" x14ac:dyDescent="0.15">
      <c r="A611" s="3"/>
      <c r="B611" s="4"/>
      <c r="C611" s="4"/>
      <c r="D611" s="4"/>
      <c r="E611" s="4" t="s">
        <v>395</v>
      </c>
      <c r="F611" s="4" t="s">
        <v>269</v>
      </c>
      <c r="G611" s="4"/>
      <c r="H611" s="4"/>
      <c r="I611" s="31"/>
      <c r="J611" s="40"/>
      <c r="K611" s="40"/>
      <c r="L611" s="40"/>
      <c r="M611" s="41"/>
    </row>
    <row r="612" spans="1:13" x14ac:dyDescent="0.15">
      <c r="A612" s="3"/>
      <c r="B612" s="4"/>
      <c r="C612" s="4"/>
      <c r="D612" s="4"/>
      <c r="E612" s="4"/>
      <c r="F612" s="4"/>
      <c r="G612" s="4" t="s">
        <v>1278</v>
      </c>
      <c r="H612" s="4" t="s">
        <v>1278</v>
      </c>
      <c r="I612" s="31"/>
      <c r="J612" s="40"/>
      <c r="K612" s="40"/>
      <c r="L612" s="40"/>
      <c r="M612" s="41"/>
    </row>
    <row r="613" spans="1:13" x14ac:dyDescent="0.15">
      <c r="A613" s="3"/>
      <c r="B613" s="4"/>
      <c r="C613" s="4"/>
      <c r="D613" s="4"/>
      <c r="E613" s="4" t="s">
        <v>66</v>
      </c>
      <c r="F613" s="4" t="s">
        <v>924</v>
      </c>
      <c r="G613" s="4"/>
      <c r="H613" s="4"/>
      <c r="I613" s="31"/>
      <c r="J613" s="40"/>
      <c r="K613" s="40"/>
      <c r="L613" s="40"/>
      <c r="M613" s="41"/>
    </row>
    <row r="614" spans="1:13" x14ac:dyDescent="0.15">
      <c r="A614" s="3"/>
      <c r="B614" s="4"/>
      <c r="C614" s="4"/>
      <c r="D614" s="4"/>
      <c r="E614" s="4"/>
      <c r="F614" s="4"/>
      <c r="G614" s="4" t="s">
        <v>1278</v>
      </c>
      <c r="H614" s="4" t="s">
        <v>1278</v>
      </c>
      <c r="I614" s="31"/>
      <c r="J614" s="40"/>
      <c r="K614" s="40"/>
      <c r="L614" s="40"/>
      <c r="M614" s="41"/>
    </row>
    <row r="615" spans="1:13" x14ac:dyDescent="0.15">
      <c r="A615" s="3"/>
      <c r="B615" s="4"/>
      <c r="C615" s="4"/>
      <c r="D615" s="4"/>
      <c r="E615" s="4" t="s">
        <v>278</v>
      </c>
      <c r="F615" s="4" t="s">
        <v>809</v>
      </c>
      <c r="G615" s="4"/>
      <c r="H615" s="4"/>
      <c r="I615" s="31"/>
      <c r="J615" s="40"/>
      <c r="K615" s="40"/>
      <c r="L615" s="40"/>
      <c r="M615" s="41"/>
    </row>
    <row r="616" spans="1:13" x14ac:dyDescent="0.15">
      <c r="A616" s="3"/>
      <c r="B616" s="4"/>
      <c r="C616" s="4"/>
      <c r="D616" s="4"/>
      <c r="E616" s="4"/>
      <c r="F616" s="4"/>
      <c r="G616" s="4" t="s">
        <v>1278</v>
      </c>
      <c r="H616" s="4" t="s">
        <v>1278</v>
      </c>
      <c r="I616" s="31"/>
      <c r="J616" s="40"/>
      <c r="K616" s="40"/>
      <c r="L616" s="40"/>
      <c r="M616" s="41"/>
    </row>
    <row r="617" spans="1:13" x14ac:dyDescent="0.15">
      <c r="A617" s="3"/>
      <c r="B617" s="4"/>
      <c r="C617" s="4"/>
      <c r="D617" s="2" t="s">
        <v>1309</v>
      </c>
      <c r="E617" s="2"/>
      <c r="F617" s="2"/>
      <c r="G617" s="2"/>
      <c r="H617" s="2"/>
      <c r="I617" s="29"/>
      <c r="J617" s="38"/>
      <c r="K617" s="38"/>
      <c r="L617" s="38"/>
      <c r="M617" s="39"/>
    </row>
    <row r="618" spans="1:13" x14ac:dyDescent="0.15">
      <c r="A618" s="3"/>
      <c r="B618" s="4"/>
      <c r="C618" s="4"/>
      <c r="D618" s="2"/>
      <c r="E618" s="2"/>
      <c r="F618" s="2"/>
      <c r="G618" s="2"/>
      <c r="H618" s="2"/>
      <c r="I618" s="29"/>
      <c r="J618" s="38"/>
      <c r="K618" s="38"/>
      <c r="L618" s="38"/>
      <c r="M618" s="39"/>
    </row>
    <row r="619" spans="1:13" x14ac:dyDescent="0.15">
      <c r="A619" s="3"/>
      <c r="B619" s="2" t="s">
        <v>952</v>
      </c>
      <c r="C619" s="2"/>
      <c r="D619" s="2"/>
      <c r="E619" s="2"/>
      <c r="F619" s="2"/>
      <c r="G619" s="2"/>
      <c r="H619" s="2"/>
      <c r="I619" s="29"/>
      <c r="J619" s="38"/>
      <c r="K619" s="38"/>
      <c r="L619" s="38"/>
      <c r="M619" s="39"/>
    </row>
    <row r="620" spans="1:13" x14ac:dyDescent="0.15">
      <c r="A620" s="3"/>
      <c r="B620" s="2"/>
      <c r="C620" s="2"/>
      <c r="D620" s="2"/>
      <c r="E620" s="2"/>
      <c r="F620" s="2"/>
      <c r="G620" s="2"/>
      <c r="H620" s="2"/>
      <c r="I620" s="29"/>
      <c r="J620" s="38"/>
      <c r="K620" s="38"/>
      <c r="L620" s="38"/>
      <c r="M620" s="39"/>
    </row>
    <row r="621" spans="1:13" x14ac:dyDescent="0.15">
      <c r="A621" s="6" t="s">
        <v>948</v>
      </c>
      <c r="B621" s="7"/>
      <c r="C621" s="7"/>
      <c r="D621" s="7"/>
      <c r="E621" s="7"/>
      <c r="F621" s="7"/>
      <c r="G621" s="7"/>
      <c r="H621" s="7"/>
      <c r="I621" s="34">
        <v>1</v>
      </c>
      <c r="J621" s="42"/>
      <c r="K621" s="42"/>
      <c r="L621" s="42"/>
      <c r="M621" s="43"/>
    </row>
    <row r="622" spans="1:13" x14ac:dyDescent="0.15">
      <c r="G622"/>
      <c r="H622"/>
      <c r="I622"/>
      <c r="J622"/>
      <c r="K622"/>
      <c r="L622"/>
    </row>
    <row r="623" spans="1:13" x14ac:dyDescent="0.15">
      <c r="G623"/>
      <c r="H623"/>
      <c r="I623"/>
      <c r="J623"/>
      <c r="K623"/>
      <c r="L623"/>
    </row>
    <row r="624" spans="1:13" x14ac:dyDescent="0.15">
      <c r="G624"/>
      <c r="H624"/>
      <c r="I624"/>
      <c r="J624"/>
      <c r="K624"/>
      <c r="L624"/>
    </row>
    <row r="625" customFormat="1" x14ac:dyDescent="0.15"/>
    <row r="626" customFormat="1" x14ac:dyDescent="0.15"/>
    <row r="627" customFormat="1" x14ac:dyDescent="0.15"/>
    <row r="628" customFormat="1" x14ac:dyDescent="0.15"/>
    <row r="629" customFormat="1" x14ac:dyDescent="0.15"/>
    <row r="630" customFormat="1" x14ac:dyDescent="0.15"/>
    <row r="631" customFormat="1" x14ac:dyDescent="0.15"/>
    <row r="632" customFormat="1" x14ac:dyDescent="0.15"/>
    <row r="633" customFormat="1" x14ac:dyDescent="0.15"/>
    <row r="634" customFormat="1" x14ac:dyDescent="0.15"/>
    <row r="635" customFormat="1" x14ac:dyDescent="0.15"/>
    <row r="636" customFormat="1" x14ac:dyDescent="0.15"/>
    <row r="637" customFormat="1" x14ac:dyDescent="0.15"/>
    <row r="638" customFormat="1" x14ac:dyDescent="0.15"/>
    <row r="639" customFormat="1" x14ac:dyDescent="0.15"/>
    <row r="640" customFormat="1" x14ac:dyDescent="0.15"/>
    <row r="641" customFormat="1" x14ac:dyDescent="0.15"/>
    <row r="642" customFormat="1" x14ac:dyDescent="0.15"/>
    <row r="643" customFormat="1" x14ac:dyDescent="0.15"/>
    <row r="644" customFormat="1" x14ac:dyDescent="0.15"/>
    <row r="645" customFormat="1" x14ac:dyDescent="0.15"/>
    <row r="646" customFormat="1" x14ac:dyDescent="0.15"/>
    <row r="647" customFormat="1" x14ac:dyDescent="0.15"/>
    <row r="648" customFormat="1" x14ac:dyDescent="0.15"/>
    <row r="649" customFormat="1" x14ac:dyDescent="0.15"/>
    <row r="650" customFormat="1" x14ac:dyDescent="0.15"/>
    <row r="651" customFormat="1" x14ac:dyDescent="0.15"/>
    <row r="652" customFormat="1" x14ac:dyDescent="0.15"/>
    <row r="653" customFormat="1" x14ac:dyDescent="0.15"/>
    <row r="654" customFormat="1" x14ac:dyDescent="0.15"/>
    <row r="655" customFormat="1" x14ac:dyDescent="0.15"/>
    <row r="656" customFormat="1" x14ac:dyDescent="0.15"/>
    <row r="657" customFormat="1" x14ac:dyDescent="0.15"/>
    <row r="658" customFormat="1" x14ac:dyDescent="0.15"/>
    <row r="659" customFormat="1" x14ac:dyDescent="0.15"/>
    <row r="660" customFormat="1" x14ac:dyDescent="0.15"/>
    <row r="661" customFormat="1" x14ac:dyDescent="0.15"/>
    <row r="662" customFormat="1" x14ac:dyDescent="0.15"/>
    <row r="663" customFormat="1" x14ac:dyDescent="0.15"/>
    <row r="664" customFormat="1" x14ac:dyDescent="0.15"/>
    <row r="665" customFormat="1" x14ac:dyDescent="0.15"/>
    <row r="666" customFormat="1" x14ac:dyDescent="0.15"/>
    <row r="667" customFormat="1" x14ac:dyDescent="0.15"/>
    <row r="668" customFormat="1" x14ac:dyDescent="0.15"/>
    <row r="669" customFormat="1" x14ac:dyDescent="0.15"/>
    <row r="670" customFormat="1" x14ac:dyDescent="0.15"/>
    <row r="671" customFormat="1" x14ac:dyDescent="0.15"/>
    <row r="672" customFormat="1" x14ac:dyDescent="0.15"/>
    <row r="673" customFormat="1" x14ac:dyDescent="0.15"/>
    <row r="674" customFormat="1" x14ac:dyDescent="0.15"/>
    <row r="675" customFormat="1" x14ac:dyDescent="0.15"/>
    <row r="676" customFormat="1" x14ac:dyDescent="0.15"/>
    <row r="677" customFormat="1" x14ac:dyDescent="0.15"/>
    <row r="678" customFormat="1" x14ac:dyDescent="0.15"/>
    <row r="679" customFormat="1" x14ac:dyDescent="0.15"/>
    <row r="680" customFormat="1" x14ac:dyDescent="0.15"/>
    <row r="681" customFormat="1" x14ac:dyDescent="0.15"/>
    <row r="682" customFormat="1" x14ac:dyDescent="0.15"/>
    <row r="683" customFormat="1" x14ac:dyDescent="0.15"/>
    <row r="684" customFormat="1" x14ac:dyDescent="0.15"/>
    <row r="685" customFormat="1" x14ac:dyDescent="0.15"/>
    <row r="686" customFormat="1" x14ac:dyDescent="0.15"/>
    <row r="687" customFormat="1" x14ac:dyDescent="0.15"/>
    <row r="688" customFormat="1" x14ac:dyDescent="0.15"/>
    <row r="689" customFormat="1" x14ac:dyDescent="0.15"/>
    <row r="690" customFormat="1" x14ac:dyDescent="0.15"/>
    <row r="691" customFormat="1" x14ac:dyDescent="0.15"/>
    <row r="692" customFormat="1" x14ac:dyDescent="0.15"/>
    <row r="693" customFormat="1" x14ac:dyDescent="0.15"/>
    <row r="694" customFormat="1" x14ac:dyDescent="0.15"/>
    <row r="695" customFormat="1" x14ac:dyDescent="0.15"/>
    <row r="696" customFormat="1" x14ac:dyDescent="0.15"/>
    <row r="697" customFormat="1" x14ac:dyDescent="0.15"/>
    <row r="698" customFormat="1" x14ac:dyDescent="0.15"/>
    <row r="699" customFormat="1" x14ac:dyDescent="0.15"/>
    <row r="700" customFormat="1" x14ac:dyDescent="0.15"/>
    <row r="701" customFormat="1" x14ac:dyDescent="0.15"/>
    <row r="702" customFormat="1" x14ac:dyDescent="0.15"/>
    <row r="703" customFormat="1" x14ac:dyDescent="0.15"/>
    <row r="704" customFormat="1" x14ac:dyDescent="0.15"/>
    <row r="705" customFormat="1" x14ac:dyDescent="0.15"/>
    <row r="706" customFormat="1" x14ac:dyDescent="0.15"/>
    <row r="707" customFormat="1" x14ac:dyDescent="0.15"/>
    <row r="708" customFormat="1" x14ac:dyDescent="0.15"/>
    <row r="709" customFormat="1" x14ac:dyDescent="0.15"/>
    <row r="710" customFormat="1" x14ac:dyDescent="0.15"/>
    <row r="711" customFormat="1" x14ac:dyDescent="0.15"/>
    <row r="712" customFormat="1" x14ac:dyDescent="0.15"/>
    <row r="713" customFormat="1" x14ac:dyDescent="0.15"/>
    <row r="714" customFormat="1" x14ac:dyDescent="0.15"/>
    <row r="715" customFormat="1" x14ac:dyDescent="0.15"/>
    <row r="716" customFormat="1" x14ac:dyDescent="0.15"/>
    <row r="717" customFormat="1" x14ac:dyDescent="0.15"/>
    <row r="718" customFormat="1" x14ac:dyDescent="0.15"/>
    <row r="719" customFormat="1" x14ac:dyDescent="0.15"/>
    <row r="720" customFormat="1" x14ac:dyDescent="0.15"/>
    <row r="721" customFormat="1" x14ac:dyDescent="0.15"/>
    <row r="722" customFormat="1" x14ac:dyDescent="0.15"/>
    <row r="723" customFormat="1" x14ac:dyDescent="0.15"/>
    <row r="724" customFormat="1" x14ac:dyDescent="0.15"/>
    <row r="725" customFormat="1" x14ac:dyDescent="0.15"/>
    <row r="726" customFormat="1" x14ac:dyDescent="0.15"/>
    <row r="727" customFormat="1" x14ac:dyDescent="0.15"/>
    <row r="728" customFormat="1" x14ac:dyDescent="0.15"/>
    <row r="729" customFormat="1" x14ac:dyDescent="0.15"/>
    <row r="730" customFormat="1" x14ac:dyDescent="0.15"/>
    <row r="731" customFormat="1" x14ac:dyDescent="0.15"/>
    <row r="732" customFormat="1" x14ac:dyDescent="0.15"/>
    <row r="733" customFormat="1" x14ac:dyDescent="0.15"/>
    <row r="734" customFormat="1" x14ac:dyDescent="0.15"/>
    <row r="735" customFormat="1" x14ac:dyDescent="0.15"/>
    <row r="736" customFormat="1" x14ac:dyDescent="0.15"/>
    <row r="737" customFormat="1" x14ac:dyDescent="0.15"/>
    <row r="738" customFormat="1" x14ac:dyDescent="0.15"/>
    <row r="739" customFormat="1" x14ac:dyDescent="0.15"/>
    <row r="740" customFormat="1" x14ac:dyDescent="0.15"/>
    <row r="741" customFormat="1" x14ac:dyDescent="0.15"/>
    <row r="742" customFormat="1" x14ac:dyDescent="0.15"/>
    <row r="743" customFormat="1" x14ac:dyDescent="0.15"/>
    <row r="744" customFormat="1" x14ac:dyDescent="0.15"/>
    <row r="745" customFormat="1" x14ac:dyDescent="0.15"/>
    <row r="746" customFormat="1" x14ac:dyDescent="0.15"/>
    <row r="747" customFormat="1" x14ac:dyDescent="0.15"/>
    <row r="748" customFormat="1" x14ac:dyDescent="0.15"/>
    <row r="749" customFormat="1" x14ac:dyDescent="0.15"/>
    <row r="750" customFormat="1" x14ac:dyDescent="0.15"/>
    <row r="751" customFormat="1" x14ac:dyDescent="0.15"/>
    <row r="752" customFormat="1" x14ac:dyDescent="0.15"/>
    <row r="753" customFormat="1" x14ac:dyDescent="0.15"/>
    <row r="754" customFormat="1" x14ac:dyDescent="0.15"/>
    <row r="755" customFormat="1" x14ac:dyDescent="0.15"/>
    <row r="756" customFormat="1" x14ac:dyDescent="0.15"/>
    <row r="757" customFormat="1" x14ac:dyDescent="0.15"/>
    <row r="758" customFormat="1" x14ac:dyDescent="0.15"/>
    <row r="759" customFormat="1" x14ac:dyDescent="0.15"/>
    <row r="760" customFormat="1" x14ac:dyDescent="0.15"/>
    <row r="761" customFormat="1" x14ac:dyDescent="0.15"/>
    <row r="762" customFormat="1" x14ac:dyDescent="0.15"/>
    <row r="763" customFormat="1" x14ac:dyDescent="0.15"/>
    <row r="764" customFormat="1" x14ac:dyDescent="0.15"/>
    <row r="765" customFormat="1" x14ac:dyDescent="0.15"/>
    <row r="766" customFormat="1" x14ac:dyDescent="0.15"/>
    <row r="767" customFormat="1" x14ac:dyDescent="0.15"/>
    <row r="768" customFormat="1" x14ac:dyDescent="0.15"/>
    <row r="769" customFormat="1" x14ac:dyDescent="0.15"/>
    <row r="770" customFormat="1" x14ac:dyDescent="0.15"/>
    <row r="771" customFormat="1" x14ac:dyDescent="0.15"/>
    <row r="772" customFormat="1" x14ac:dyDescent="0.15"/>
    <row r="773" customFormat="1" x14ac:dyDescent="0.15"/>
    <row r="774" customFormat="1" x14ac:dyDescent="0.15"/>
    <row r="775" customFormat="1" x14ac:dyDescent="0.15"/>
    <row r="776" customFormat="1" x14ac:dyDescent="0.15"/>
    <row r="777" customFormat="1" x14ac:dyDescent="0.15"/>
    <row r="778" customFormat="1" x14ac:dyDescent="0.15"/>
    <row r="779" customFormat="1" x14ac:dyDescent="0.15"/>
    <row r="780" customFormat="1" x14ac:dyDescent="0.15"/>
    <row r="781" customFormat="1" x14ac:dyDescent="0.15"/>
    <row r="782" customFormat="1" x14ac:dyDescent="0.15"/>
    <row r="783" customFormat="1" x14ac:dyDescent="0.15"/>
    <row r="784" customFormat="1" x14ac:dyDescent="0.15"/>
    <row r="785" customFormat="1" x14ac:dyDescent="0.15"/>
    <row r="786" customFormat="1" x14ac:dyDescent="0.15"/>
    <row r="787" customFormat="1" x14ac:dyDescent="0.15"/>
    <row r="788" customFormat="1" x14ac:dyDescent="0.15"/>
    <row r="789" customFormat="1" x14ac:dyDescent="0.15"/>
    <row r="790" customFormat="1" x14ac:dyDescent="0.15"/>
    <row r="791" customFormat="1" x14ac:dyDescent="0.15"/>
    <row r="792" customFormat="1" x14ac:dyDescent="0.15"/>
    <row r="793" customFormat="1" x14ac:dyDescent="0.15"/>
    <row r="794" customFormat="1" x14ac:dyDescent="0.15"/>
    <row r="795" customFormat="1" x14ac:dyDescent="0.15"/>
    <row r="796" customFormat="1" x14ac:dyDescent="0.15"/>
    <row r="797" customFormat="1" x14ac:dyDescent="0.15"/>
    <row r="798" customFormat="1" x14ac:dyDescent="0.15"/>
    <row r="799" customFormat="1" x14ac:dyDescent="0.15"/>
    <row r="800" customFormat="1" x14ac:dyDescent="0.15"/>
    <row r="801" customFormat="1" x14ac:dyDescent="0.15"/>
    <row r="802" customFormat="1" x14ac:dyDescent="0.15"/>
    <row r="803" customFormat="1" x14ac:dyDescent="0.15"/>
    <row r="804" customFormat="1" x14ac:dyDescent="0.15"/>
    <row r="805" customFormat="1" x14ac:dyDescent="0.15"/>
    <row r="806" customFormat="1" x14ac:dyDescent="0.15"/>
    <row r="807" customFormat="1" x14ac:dyDescent="0.15"/>
    <row r="808" customFormat="1" x14ac:dyDescent="0.15"/>
    <row r="809" customFormat="1" x14ac:dyDescent="0.15"/>
    <row r="810" customFormat="1" x14ac:dyDescent="0.15"/>
    <row r="811" customFormat="1" x14ac:dyDescent="0.15"/>
    <row r="812" customFormat="1" x14ac:dyDescent="0.15"/>
    <row r="813" customFormat="1" x14ac:dyDescent="0.15"/>
    <row r="814" customFormat="1" x14ac:dyDescent="0.15"/>
    <row r="815" customFormat="1" x14ac:dyDescent="0.15"/>
    <row r="816" customFormat="1" x14ac:dyDescent="0.15"/>
    <row r="817" customFormat="1" x14ac:dyDescent="0.15"/>
    <row r="818" customFormat="1" x14ac:dyDescent="0.15"/>
    <row r="819" customFormat="1" x14ac:dyDescent="0.15"/>
    <row r="820" customFormat="1" x14ac:dyDescent="0.15"/>
    <row r="821" customFormat="1" x14ac:dyDescent="0.15"/>
    <row r="822" customFormat="1" x14ac:dyDescent="0.15"/>
    <row r="823" customFormat="1" x14ac:dyDescent="0.15"/>
    <row r="824" customFormat="1" x14ac:dyDescent="0.15"/>
    <row r="825" customFormat="1" x14ac:dyDescent="0.15"/>
    <row r="826" customFormat="1" x14ac:dyDescent="0.15"/>
    <row r="827" customFormat="1" x14ac:dyDescent="0.15"/>
    <row r="828" customFormat="1" x14ac:dyDescent="0.15"/>
    <row r="829" customFormat="1" x14ac:dyDescent="0.15"/>
    <row r="830" customFormat="1" x14ac:dyDescent="0.15"/>
    <row r="831" customFormat="1" x14ac:dyDescent="0.15"/>
    <row r="832" customFormat="1" x14ac:dyDescent="0.15"/>
    <row r="833" customFormat="1" x14ac:dyDescent="0.15"/>
    <row r="834" customFormat="1" x14ac:dyDescent="0.15"/>
    <row r="835" customFormat="1" x14ac:dyDescent="0.15"/>
    <row r="836" customFormat="1" x14ac:dyDescent="0.15"/>
    <row r="837" customFormat="1" x14ac:dyDescent="0.15"/>
    <row r="838" customFormat="1" x14ac:dyDescent="0.15"/>
    <row r="839" customFormat="1" x14ac:dyDescent="0.15"/>
    <row r="840" customFormat="1" x14ac:dyDescent="0.15"/>
    <row r="841" customFormat="1" x14ac:dyDescent="0.15"/>
    <row r="842" customFormat="1" x14ac:dyDescent="0.15"/>
    <row r="843" customFormat="1" x14ac:dyDescent="0.15"/>
    <row r="844" customFormat="1" x14ac:dyDescent="0.15"/>
    <row r="845" customFormat="1" x14ac:dyDescent="0.15"/>
    <row r="846" customFormat="1" x14ac:dyDescent="0.15"/>
    <row r="847" customFormat="1" x14ac:dyDescent="0.15"/>
    <row r="848" customFormat="1" x14ac:dyDescent="0.15"/>
    <row r="849" customFormat="1" x14ac:dyDescent="0.15"/>
    <row r="850" customFormat="1" x14ac:dyDescent="0.15"/>
    <row r="851" customFormat="1" x14ac:dyDescent="0.15"/>
    <row r="852" customFormat="1" x14ac:dyDescent="0.15"/>
    <row r="853" customFormat="1" x14ac:dyDescent="0.15"/>
    <row r="854" customFormat="1" x14ac:dyDescent="0.15"/>
    <row r="855" customFormat="1" x14ac:dyDescent="0.15"/>
    <row r="856" customFormat="1" x14ac:dyDescent="0.15"/>
    <row r="857" customFormat="1" x14ac:dyDescent="0.15"/>
    <row r="858" customFormat="1" x14ac:dyDescent="0.15"/>
    <row r="859" customFormat="1" x14ac:dyDescent="0.15"/>
    <row r="860" customFormat="1" x14ac:dyDescent="0.15"/>
    <row r="861" customFormat="1" x14ac:dyDescent="0.15"/>
    <row r="862" customFormat="1" x14ac:dyDescent="0.15"/>
    <row r="863" customFormat="1" x14ac:dyDescent="0.15"/>
    <row r="864" customFormat="1" x14ac:dyDescent="0.15"/>
    <row r="865" customFormat="1" x14ac:dyDescent="0.15"/>
    <row r="866" customFormat="1" x14ac:dyDescent="0.15"/>
    <row r="867" customFormat="1" x14ac:dyDescent="0.15"/>
    <row r="868" customFormat="1" x14ac:dyDescent="0.15"/>
    <row r="869" customFormat="1" x14ac:dyDescent="0.15"/>
    <row r="870" customFormat="1" x14ac:dyDescent="0.15"/>
    <row r="871" customFormat="1" x14ac:dyDescent="0.15"/>
    <row r="872" customFormat="1" x14ac:dyDescent="0.15"/>
    <row r="873" customFormat="1" x14ac:dyDescent="0.15"/>
    <row r="874" customFormat="1" x14ac:dyDescent="0.15"/>
    <row r="875" customFormat="1" x14ac:dyDescent="0.15"/>
    <row r="876" customFormat="1" x14ac:dyDescent="0.15"/>
    <row r="877" customFormat="1" x14ac:dyDescent="0.15"/>
    <row r="878" customFormat="1" x14ac:dyDescent="0.15"/>
    <row r="879" customFormat="1" x14ac:dyDescent="0.15"/>
    <row r="880" customFormat="1" x14ac:dyDescent="0.15"/>
    <row r="881" customFormat="1" x14ac:dyDescent="0.15"/>
    <row r="882" customFormat="1" x14ac:dyDescent="0.15"/>
    <row r="883" customFormat="1" x14ac:dyDescent="0.15"/>
    <row r="884" customFormat="1" x14ac:dyDescent="0.15"/>
    <row r="885" customFormat="1" x14ac:dyDescent="0.15"/>
    <row r="886" customFormat="1" x14ac:dyDescent="0.15"/>
    <row r="887" customFormat="1" x14ac:dyDescent="0.15"/>
    <row r="888" customFormat="1" x14ac:dyDescent="0.15"/>
    <row r="889" customFormat="1" x14ac:dyDescent="0.15"/>
    <row r="890" customFormat="1" x14ac:dyDescent="0.15"/>
    <row r="891" customFormat="1" x14ac:dyDescent="0.15"/>
    <row r="892" customFormat="1" x14ac:dyDescent="0.15"/>
    <row r="893" customFormat="1" x14ac:dyDescent="0.15"/>
    <row r="894" customFormat="1" x14ac:dyDescent="0.15"/>
    <row r="895" customFormat="1" x14ac:dyDescent="0.15"/>
    <row r="896" customFormat="1" x14ac:dyDescent="0.15"/>
    <row r="897" customFormat="1" x14ac:dyDescent="0.15"/>
    <row r="898" customFormat="1" x14ac:dyDescent="0.15"/>
    <row r="899" customFormat="1" x14ac:dyDescent="0.15"/>
    <row r="900" customFormat="1" x14ac:dyDescent="0.15"/>
    <row r="901" customFormat="1" x14ac:dyDescent="0.15"/>
    <row r="902" customFormat="1" x14ac:dyDescent="0.15"/>
    <row r="903" customFormat="1" x14ac:dyDescent="0.15"/>
    <row r="904" customFormat="1" x14ac:dyDescent="0.15"/>
    <row r="905" customFormat="1" x14ac:dyDescent="0.15"/>
    <row r="906" customFormat="1" x14ac:dyDescent="0.15"/>
    <row r="907" customFormat="1" x14ac:dyDescent="0.15"/>
    <row r="908" customFormat="1" x14ac:dyDescent="0.15"/>
    <row r="909" customFormat="1" x14ac:dyDescent="0.15"/>
    <row r="910" customFormat="1" x14ac:dyDescent="0.15"/>
    <row r="911" customFormat="1" x14ac:dyDescent="0.15"/>
    <row r="912" customFormat="1" x14ac:dyDescent="0.15"/>
    <row r="913" customFormat="1" x14ac:dyDescent="0.15"/>
    <row r="914" customFormat="1" x14ac:dyDescent="0.15"/>
    <row r="915" customFormat="1" x14ac:dyDescent="0.15"/>
    <row r="916" customFormat="1" x14ac:dyDescent="0.15"/>
    <row r="917" customFormat="1" x14ac:dyDescent="0.15"/>
    <row r="918" customFormat="1" x14ac:dyDescent="0.15"/>
    <row r="919" customFormat="1" x14ac:dyDescent="0.15"/>
    <row r="920" customFormat="1" x14ac:dyDescent="0.15"/>
    <row r="921" customFormat="1" x14ac:dyDescent="0.15"/>
    <row r="922" customFormat="1" x14ac:dyDescent="0.15"/>
    <row r="923" customFormat="1" x14ac:dyDescent="0.15"/>
    <row r="924" customFormat="1" x14ac:dyDescent="0.15"/>
    <row r="925" customFormat="1" x14ac:dyDescent="0.15"/>
    <row r="926" customFormat="1" x14ac:dyDescent="0.15"/>
    <row r="927" customFormat="1" x14ac:dyDescent="0.15"/>
    <row r="928" customFormat="1" x14ac:dyDescent="0.15"/>
    <row r="929" customFormat="1" x14ac:dyDescent="0.15"/>
    <row r="930" customFormat="1" x14ac:dyDescent="0.15"/>
    <row r="931" customFormat="1" x14ac:dyDescent="0.15"/>
    <row r="932" customFormat="1" x14ac:dyDescent="0.15"/>
    <row r="933" customFormat="1" x14ac:dyDescent="0.15"/>
    <row r="934" customFormat="1" x14ac:dyDescent="0.15"/>
    <row r="935" customFormat="1" x14ac:dyDescent="0.15"/>
    <row r="936" customFormat="1" x14ac:dyDescent="0.15"/>
    <row r="937" customFormat="1" x14ac:dyDescent="0.15"/>
    <row r="938" customFormat="1" x14ac:dyDescent="0.15"/>
    <row r="939" customFormat="1" x14ac:dyDescent="0.15"/>
    <row r="940" customFormat="1" x14ac:dyDescent="0.15"/>
    <row r="941" customFormat="1" x14ac:dyDescent="0.15"/>
    <row r="942" customFormat="1" x14ac:dyDescent="0.15"/>
    <row r="943" customFormat="1" x14ac:dyDescent="0.15"/>
    <row r="944" customFormat="1" x14ac:dyDescent="0.15"/>
    <row r="945" customFormat="1" x14ac:dyDescent="0.15"/>
    <row r="946" customFormat="1" x14ac:dyDescent="0.15"/>
    <row r="947" customFormat="1" x14ac:dyDescent="0.15"/>
    <row r="948" customFormat="1" x14ac:dyDescent="0.15"/>
    <row r="949" customFormat="1" x14ac:dyDescent="0.15"/>
    <row r="950" customFormat="1" x14ac:dyDescent="0.15"/>
    <row r="951" customFormat="1" x14ac:dyDescent="0.15"/>
    <row r="952" customFormat="1" x14ac:dyDescent="0.15"/>
    <row r="953" customFormat="1" x14ac:dyDescent="0.15"/>
    <row r="954" customFormat="1" x14ac:dyDescent="0.15"/>
    <row r="955" customFormat="1" x14ac:dyDescent="0.15"/>
    <row r="956" customFormat="1" x14ac:dyDescent="0.15"/>
    <row r="957" customFormat="1" x14ac:dyDescent="0.15"/>
    <row r="958" customFormat="1" x14ac:dyDescent="0.15"/>
    <row r="959" customFormat="1" x14ac:dyDescent="0.15"/>
    <row r="960" customFormat="1" x14ac:dyDescent="0.15"/>
    <row r="961" customFormat="1" x14ac:dyDescent="0.15"/>
    <row r="962" customFormat="1" x14ac:dyDescent="0.15"/>
    <row r="963" customFormat="1" x14ac:dyDescent="0.15"/>
    <row r="964" customFormat="1" x14ac:dyDescent="0.15"/>
    <row r="965" customFormat="1" x14ac:dyDescent="0.15"/>
    <row r="966" customFormat="1" x14ac:dyDescent="0.15"/>
    <row r="967" customFormat="1" x14ac:dyDescent="0.15"/>
    <row r="968" customFormat="1" x14ac:dyDescent="0.15"/>
    <row r="969" customFormat="1" x14ac:dyDescent="0.15"/>
    <row r="970" customFormat="1" x14ac:dyDescent="0.15"/>
    <row r="971" customFormat="1" x14ac:dyDescent="0.15"/>
    <row r="972" customFormat="1" x14ac:dyDescent="0.15"/>
    <row r="973" customFormat="1" x14ac:dyDescent="0.15"/>
    <row r="974" customFormat="1" x14ac:dyDescent="0.15"/>
    <row r="975" customFormat="1" x14ac:dyDescent="0.15"/>
    <row r="976" customFormat="1" x14ac:dyDescent="0.15"/>
    <row r="977" customFormat="1" x14ac:dyDescent="0.15"/>
    <row r="978" customFormat="1" x14ac:dyDescent="0.15"/>
    <row r="979" customFormat="1" x14ac:dyDescent="0.15"/>
    <row r="980" customFormat="1" x14ac:dyDescent="0.15"/>
    <row r="981" customFormat="1" x14ac:dyDescent="0.15"/>
    <row r="982" customFormat="1" x14ac:dyDescent="0.15"/>
    <row r="983" customFormat="1" x14ac:dyDescent="0.15"/>
    <row r="984" customFormat="1" x14ac:dyDescent="0.15"/>
    <row r="985" customFormat="1" x14ac:dyDescent="0.15"/>
    <row r="986" customFormat="1" x14ac:dyDescent="0.15"/>
    <row r="987" customFormat="1" x14ac:dyDescent="0.15"/>
    <row r="988" customFormat="1" x14ac:dyDescent="0.15"/>
    <row r="989" customFormat="1" x14ac:dyDescent="0.15"/>
    <row r="990" customFormat="1" x14ac:dyDescent="0.15"/>
    <row r="991" customFormat="1" x14ac:dyDescent="0.15"/>
    <row r="992" customFormat="1" x14ac:dyDescent="0.15"/>
    <row r="993" customFormat="1" x14ac:dyDescent="0.15"/>
    <row r="994" customFormat="1" x14ac:dyDescent="0.15"/>
    <row r="995" customFormat="1" x14ac:dyDescent="0.15"/>
    <row r="996" customFormat="1" x14ac:dyDescent="0.15"/>
    <row r="997" customFormat="1" x14ac:dyDescent="0.15"/>
    <row r="998" customFormat="1" x14ac:dyDescent="0.15"/>
    <row r="999" customFormat="1" x14ac:dyDescent="0.15"/>
    <row r="1000" customFormat="1" x14ac:dyDescent="0.15"/>
    <row r="1001" customFormat="1" x14ac:dyDescent="0.15"/>
    <row r="1002" customFormat="1" x14ac:dyDescent="0.15"/>
    <row r="1003" customFormat="1" x14ac:dyDescent="0.15"/>
    <row r="1004" customFormat="1" x14ac:dyDescent="0.15"/>
    <row r="1005" customFormat="1" x14ac:dyDescent="0.15"/>
    <row r="1006" customFormat="1" x14ac:dyDescent="0.15"/>
    <row r="1007" customFormat="1" x14ac:dyDescent="0.15"/>
    <row r="1008" customFormat="1" x14ac:dyDescent="0.15"/>
    <row r="1009" customFormat="1" x14ac:dyDescent="0.15"/>
    <row r="1010" customFormat="1" x14ac:dyDescent="0.15"/>
    <row r="1011" customFormat="1" x14ac:dyDescent="0.15"/>
    <row r="1012" customFormat="1" x14ac:dyDescent="0.15"/>
    <row r="1013" customFormat="1" x14ac:dyDescent="0.15"/>
    <row r="1014" customFormat="1" x14ac:dyDescent="0.15"/>
    <row r="1015" customFormat="1" x14ac:dyDescent="0.15"/>
    <row r="1016" customFormat="1" x14ac:dyDescent="0.15"/>
    <row r="1017" customFormat="1" x14ac:dyDescent="0.15"/>
    <row r="1018" customFormat="1" x14ac:dyDescent="0.15"/>
    <row r="1019" customFormat="1" x14ac:dyDescent="0.15"/>
    <row r="1020" customFormat="1" x14ac:dyDescent="0.15"/>
    <row r="1021" customFormat="1" x14ac:dyDescent="0.15"/>
    <row r="1022" customFormat="1" x14ac:dyDescent="0.15"/>
    <row r="1023" customFormat="1" x14ac:dyDescent="0.15"/>
    <row r="1024" customFormat="1" x14ac:dyDescent="0.15"/>
    <row r="1025" customFormat="1" x14ac:dyDescent="0.15"/>
    <row r="1026" customFormat="1" x14ac:dyDescent="0.15"/>
    <row r="1027" customFormat="1" x14ac:dyDescent="0.15"/>
    <row r="1028" customFormat="1" x14ac:dyDescent="0.15"/>
    <row r="1029" customFormat="1" x14ac:dyDescent="0.15"/>
    <row r="1030" customFormat="1" x14ac:dyDescent="0.15"/>
    <row r="1031" customFormat="1" x14ac:dyDescent="0.15"/>
    <row r="1032" customFormat="1" x14ac:dyDescent="0.15"/>
    <row r="1033" customFormat="1" x14ac:dyDescent="0.15"/>
    <row r="1034" customFormat="1" x14ac:dyDescent="0.15"/>
    <row r="1035" customFormat="1" x14ac:dyDescent="0.15"/>
    <row r="1036" customFormat="1" x14ac:dyDescent="0.15"/>
    <row r="1037" customFormat="1" x14ac:dyDescent="0.15"/>
    <row r="1038" customFormat="1" x14ac:dyDescent="0.15"/>
    <row r="1039" customFormat="1" x14ac:dyDescent="0.15"/>
    <row r="1040" customFormat="1" x14ac:dyDescent="0.15"/>
    <row r="1041" customFormat="1" x14ac:dyDescent="0.15"/>
    <row r="1042" customFormat="1" x14ac:dyDescent="0.15"/>
    <row r="1043" customFormat="1" x14ac:dyDescent="0.15"/>
    <row r="1044" customFormat="1" x14ac:dyDescent="0.15"/>
    <row r="1045" customFormat="1" x14ac:dyDescent="0.15"/>
    <row r="1046" customFormat="1" x14ac:dyDescent="0.15"/>
    <row r="1047" customFormat="1" x14ac:dyDescent="0.15"/>
    <row r="1048" customFormat="1" x14ac:dyDescent="0.15"/>
    <row r="1049" customFormat="1" x14ac:dyDescent="0.15"/>
    <row r="1050" customFormat="1" x14ac:dyDescent="0.15"/>
    <row r="1051" customFormat="1" x14ac:dyDescent="0.15"/>
    <row r="1052" customFormat="1" x14ac:dyDescent="0.15"/>
    <row r="1053" customFormat="1" x14ac:dyDescent="0.15"/>
    <row r="1054" customFormat="1" x14ac:dyDescent="0.15"/>
    <row r="1055" customFormat="1" x14ac:dyDescent="0.15"/>
    <row r="1056" customFormat="1" x14ac:dyDescent="0.15"/>
    <row r="1057" customFormat="1" x14ac:dyDescent="0.15"/>
    <row r="1058" customFormat="1" x14ac:dyDescent="0.15"/>
    <row r="1059" customFormat="1" x14ac:dyDescent="0.15"/>
    <row r="1060" customFormat="1" x14ac:dyDescent="0.15"/>
    <row r="1061" customFormat="1" x14ac:dyDescent="0.15"/>
    <row r="1062" customFormat="1" x14ac:dyDescent="0.15"/>
    <row r="1063" customFormat="1" x14ac:dyDescent="0.15"/>
    <row r="1064" customFormat="1" x14ac:dyDescent="0.15"/>
    <row r="1065" customFormat="1" x14ac:dyDescent="0.15"/>
    <row r="1066" customFormat="1" x14ac:dyDescent="0.15"/>
    <row r="1067" customFormat="1" x14ac:dyDescent="0.15"/>
    <row r="1068" customFormat="1" x14ac:dyDescent="0.15"/>
    <row r="1069" customFormat="1" x14ac:dyDescent="0.15"/>
    <row r="1070" customFormat="1" x14ac:dyDescent="0.15"/>
    <row r="1071" customFormat="1" x14ac:dyDescent="0.15"/>
    <row r="1072" customFormat="1" x14ac:dyDescent="0.15"/>
    <row r="1073" customFormat="1" x14ac:dyDescent="0.15"/>
    <row r="1074" customFormat="1" x14ac:dyDescent="0.15"/>
    <row r="1075" customFormat="1" x14ac:dyDescent="0.15"/>
    <row r="1076" customFormat="1" x14ac:dyDescent="0.15"/>
    <row r="1077" customFormat="1" x14ac:dyDescent="0.15"/>
    <row r="1078" customFormat="1" x14ac:dyDescent="0.15"/>
    <row r="1079" customFormat="1" x14ac:dyDescent="0.15"/>
    <row r="1080" customFormat="1" x14ac:dyDescent="0.15"/>
    <row r="1081" customFormat="1" x14ac:dyDescent="0.15"/>
    <row r="1082" customFormat="1" x14ac:dyDescent="0.15"/>
    <row r="1083" customFormat="1" x14ac:dyDescent="0.15"/>
    <row r="1084" customFormat="1" x14ac:dyDescent="0.15"/>
    <row r="1085" customFormat="1" x14ac:dyDescent="0.15"/>
    <row r="1086" customFormat="1" x14ac:dyDescent="0.15"/>
    <row r="1087" customFormat="1" x14ac:dyDescent="0.15"/>
    <row r="1088" customFormat="1" x14ac:dyDescent="0.15"/>
    <row r="1089" customFormat="1" x14ac:dyDescent="0.15"/>
    <row r="1090" customFormat="1" x14ac:dyDescent="0.15"/>
    <row r="1091" customFormat="1" x14ac:dyDescent="0.15"/>
    <row r="1092" customFormat="1" x14ac:dyDescent="0.15"/>
    <row r="1093" customFormat="1" x14ac:dyDescent="0.15"/>
    <row r="1094" customFormat="1" x14ac:dyDescent="0.15"/>
    <row r="1095" customFormat="1" x14ac:dyDescent="0.15"/>
    <row r="1096" customFormat="1" x14ac:dyDescent="0.15"/>
    <row r="1097" customFormat="1" x14ac:dyDescent="0.15"/>
    <row r="1098" customFormat="1" x14ac:dyDescent="0.15"/>
    <row r="1099" customFormat="1" x14ac:dyDescent="0.15"/>
    <row r="1100" customFormat="1" x14ac:dyDescent="0.15"/>
    <row r="1101" customFormat="1" x14ac:dyDescent="0.15"/>
    <row r="1102" customFormat="1" x14ac:dyDescent="0.15"/>
    <row r="1103" customFormat="1" x14ac:dyDescent="0.15"/>
    <row r="1104" customFormat="1" x14ac:dyDescent="0.15"/>
    <row r="1105" customFormat="1" x14ac:dyDescent="0.15"/>
    <row r="1106" customFormat="1" x14ac:dyDescent="0.15"/>
    <row r="1107" customFormat="1" x14ac:dyDescent="0.15"/>
    <row r="1108" customFormat="1" x14ac:dyDescent="0.15"/>
    <row r="1109" customFormat="1" x14ac:dyDescent="0.15"/>
    <row r="1110" customFormat="1" x14ac:dyDescent="0.15"/>
    <row r="1111" customFormat="1" x14ac:dyDescent="0.15"/>
    <row r="1112" customFormat="1" x14ac:dyDescent="0.15"/>
    <row r="1113" customFormat="1" x14ac:dyDescent="0.15"/>
    <row r="1114" customFormat="1" x14ac:dyDescent="0.15"/>
    <row r="1115" customFormat="1" x14ac:dyDescent="0.15"/>
    <row r="1116" customFormat="1" x14ac:dyDescent="0.15"/>
    <row r="1117" customFormat="1" x14ac:dyDescent="0.15"/>
    <row r="1118" customFormat="1" x14ac:dyDescent="0.15"/>
    <row r="1119" customFormat="1" x14ac:dyDescent="0.15"/>
    <row r="1120" customFormat="1" x14ac:dyDescent="0.15"/>
    <row r="1121" customFormat="1" x14ac:dyDescent="0.15"/>
    <row r="1122" customFormat="1" x14ac:dyDescent="0.15"/>
    <row r="1123" customFormat="1" x14ac:dyDescent="0.15"/>
    <row r="1124" customFormat="1" x14ac:dyDescent="0.15"/>
    <row r="1125" customFormat="1" x14ac:dyDescent="0.15"/>
    <row r="1126" customFormat="1" x14ac:dyDescent="0.15"/>
    <row r="1127" customFormat="1" x14ac:dyDescent="0.15"/>
    <row r="1128" customFormat="1" x14ac:dyDescent="0.15"/>
    <row r="1129" customFormat="1" x14ac:dyDescent="0.15"/>
    <row r="1130" customFormat="1" x14ac:dyDescent="0.15"/>
    <row r="1131" customFormat="1" x14ac:dyDescent="0.15"/>
    <row r="1132" customFormat="1" x14ac:dyDescent="0.15"/>
    <row r="1133" customFormat="1" x14ac:dyDescent="0.15"/>
    <row r="1134" customFormat="1" x14ac:dyDescent="0.15"/>
    <row r="1135" customFormat="1" x14ac:dyDescent="0.15"/>
    <row r="1136" customFormat="1" x14ac:dyDescent="0.15"/>
    <row r="1137" customFormat="1" x14ac:dyDescent="0.15"/>
    <row r="1138" customFormat="1" x14ac:dyDescent="0.15"/>
    <row r="1139" customFormat="1" x14ac:dyDescent="0.15"/>
    <row r="1140" customFormat="1" x14ac:dyDescent="0.15"/>
    <row r="1141" customFormat="1" x14ac:dyDescent="0.15"/>
    <row r="1142" customFormat="1" x14ac:dyDescent="0.15"/>
    <row r="1143" customFormat="1" x14ac:dyDescent="0.15"/>
    <row r="1144" customFormat="1" x14ac:dyDescent="0.15"/>
    <row r="1145" customFormat="1" x14ac:dyDescent="0.15"/>
    <row r="1146" customFormat="1" x14ac:dyDescent="0.15"/>
    <row r="1147" customFormat="1" x14ac:dyDescent="0.15"/>
    <row r="1148" customFormat="1" x14ac:dyDescent="0.15"/>
    <row r="1149" customFormat="1" x14ac:dyDescent="0.15"/>
    <row r="1150" customFormat="1" x14ac:dyDescent="0.15"/>
    <row r="1151" customFormat="1" x14ac:dyDescent="0.15"/>
    <row r="1152" customFormat="1" x14ac:dyDescent="0.15"/>
    <row r="1153" customFormat="1" x14ac:dyDescent="0.15"/>
    <row r="1154" customFormat="1" x14ac:dyDescent="0.15"/>
    <row r="1155" customFormat="1" x14ac:dyDescent="0.15"/>
    <row r="1156" customFormat="1" x14ac:dyDescent="0.15"/>
    <row r="1157" customFormat="1" x14ac:dyDescent="0.15"/>
    <row r="1158" customFormat="1" x14ac:dyDescent="0.15"/>
    <row r="1159" customFormat="1" x14ac:dyDescent="0.15"/>
    <row r="1160" customFormat="1" x14ac:dyDescent="0.15"/>
    <row r="1161" customFormat="1" x14ac:dyDescent="0.15"/>
    <row r="1162" customFormat="1" x14ac:dyDescent="0.15"/>
    <row r="1163" customFormat="1" x14ac:dyDescent="0.15"/>
    <row r="1164" customFormat="1" x14ac:dyDescent="0.15"/>
    <row r="1165" customFormat="1" x14ac:dyDescent="0.15"/>
    <row r="1166" customFormat="1" x14ac:dyDescent="0.15"/>
    <row r="1167" customFormat="1" x14ac:dyDescent="0.15"/>
    <row r="1168" customFormat="1" x14ac:dyDescent="0.15"/>
    <row r="1169" customFormat="1" x14ac:dyDescent="0.15"/>
    <row r="1170" customFormat="1" x14ac:dyDescent="0.15"/>
    <row r="1171" customFormat="1" x14ac:dyDescent="0.15"/>
    <row r="1172" customFormat="1" x14ac:dyDescent="0.15"/>
    <row r="1173" customFormat="1" x14ac:dyDescent="0.15"/>
    <row r="1174" customFormat="1" x14ac:dyDescent="0.15"/>
    <row r="1175" customFormat="1" x14ac:dyDescent="0.15"/>
    <row r="1176" customFormat="1" x14ac:dyDescent="0.15"/>
    <row r="1177" customFormat="1" x14ac:dyDescent="0.15"/>
    <row r="1178" customFormat="1" x14ac:dyDescent="0.15"/>
    <row r="1179" customFormat="1" x14ac:dyDescent="0.15"/>
    <row r="1180" customFormat="1" x14ac:dyDescent="0.15"/>
    <row r="1181" customFormat="1" x14ac:dyDescent="0.15"/>
    <row r="1182" customFormat="1" x14ac:dyDescent="0.15"/>
    <row r="1183" customFormat="1" x14ac:dyDescent="0.15"/>
    <row r="1184" customFormat="1" x14ac:dyDescent="0.15"/>
    <row r="1185" customFormat="1" x14ac:dyDescent="0.15"/>
    <row r="1186" customFormat="1" x14ac:dyDescent="0.15"/>
    <row r="1187" customFormat="1" x14ac:dyDescent="0.15"/>
    <row r="1188" customFormat="1" x14ac:dyDescent="0.15"/>
    <row r="1189" customFormat="1" x14ac:dyDescent="0.15"/>
    <row r="1190" customFormat="1" x14ac:dyDescent="0.15"/>
    <row r="1191" customFormat="1" x14ac:dyDescent="0.15"/>
    <row r="1192" customFormat="1" x14ac:dyDescent="0.15"/>
    <row r="1193" customFormat="1" x14ac:dyDescent="0.15"/>
    <row r="1194" customFormat="1" x14ac:dyDescent="0.15"/>
    <row r="1195" customFormat="1" x14ac:dyDescent="0.15"/>
    <row r="1196" customFormat="1" x14ac:dyDescent="0.15"/>
    <row r="1197" customFormat="1" x14ac:dyDescent="0.15"/>
    <row r="1198" customFormat="1" x14ac:dyDescent="0.15"/>
    <row r="1199" customFormat="1" x14ac:dyDescent="0.15"/>
    <row r="1200" customFormat="1" x14ac:dyDescent="0.15"/>
    <row r="1201" customFormat="1" x14ac:dyDescent="0.15"/>
    <row r="1202" customFormat="1" x14ac:dyDescent="0.15"/>
    <row r="1203" customFormat="1" x14ac:dyDescent="0.15"/>
    <row r="1204" customFormat="1" x14ac:dyDescent="0.15"/>
    <row r="1205" customFormat="1" x14ac:dyDescent="0.15"/>
    <row r="1206" customFormat="1" x14ac:dyDescent="0.15"/>
    <row r="1207" customFormat="1" x14ac:dyDescent="0.15"/>
    <row r="1208" customFormat="1" x14ac:dyDescent="0.15"/>
    <row r="1209" customFormat="1" x14ac:dyDescent="0.15"/>
    <row r="1210" customFormat="1" x14ac:dyDescent="0.15"/>
    <row r="1211" customFormat="1" x14ac:dyDescent="0.15"/>
    <row r="1212" customFormat="1" x14ac:dyDescent="0.15"/>
    <row r="1213" customFormat="1" x14ac:dyDescent="0.15"/>
    <row r="1214" customFormat="1" x14ac:dyDescent="0.15"/>
    <row r="1215" customFormat="1" x14ac:dyDescent="0.15"/>
    <row r="1216" customFormat="1" x14ac:dyDescent="0.15"/>
    <row r="1217" customFormat="1" x14ac:dyDescent="0.15"/>
    <row r="1218" customFormat="1" x14ac:dyDescent="0.15"/>
    <row r="1219" customFormat="1" x14ac:dyDescent="0.15"/>
    <row r="1220" customFormat="1" x14ac:dyDescent="0.15"/>
    <row r="1221" customFormat="1" x14ac:dyDescent="0.15"/>
    <row r="1222" customFormat="1" x14ac:dyDescent="0.15"/>
    <row r="1223" customFormat="1" x14ac:dyDescent="0.15"/>
    <row r="1224" customFormat="1" x14ac:dyDescent="0.15"/>
    <row r="1225" customFormat="1" x14ac:dyDescent="0.15"/>
    <row r="1226" customFormat="1" x14ac:dyDescent="0.15"/>
    <row r="1227" customFormat="1" x14ac:dyDescent="0.15"/>
    <row r="1228" customFormat="1" x14ac:dyDescent="0.15"/>
    <row r="1229" customFormat="1" x14ac:dyDescent="0.15"/>
    <row r="1230" customFormat="1" x14ac:dyDescent="0.15"/>
    <row r="1231" customFormat="1" x14ac:dyDescent="0.15"/>
    <row r="1232" customFormat="1" x14ac:dyDescent="0.15"/>
    <row r="1233" customFormat="1" x14ac:dyDescent="0.15"/>
    <row r="1234" customFormat="1" x14ac:dyDescent="0.15"/>
    <row r="1235" customFormat="1" x14ac:dyDescent="0.15"/>
    <row r="1236" customFormat="1" x14ac:dyDescent="0.15"/>
    <row r="1237" customFormat="1" x14ac:dyDescent="0.15"/>
    <row r="1238" customFormat="1" x14ac:dyDescent="0.15"/>
    <row r="1239" customFormat="1" x14ac:dyDescent="0.15"/>
    <row r="1240" customFormat="1" x14ac:dyDescent="0.15"/>
    <row r="1241" customFormat="1" x14ac:dyDescent="0.15"/>
    <row r="1242" customFormat="1" x14ac:dyDescent="0.15"/>
    <row r="1243" customFormat="1" x14ac:dyDescent="0.15"/>
    <row r="1244" customFormat="1" x14ac:dyDescent="0.15"/>
    <row r="1245" customFormat="1" x14ac:dyDescent="0.15"/>
    <row r="1246" customFormat="1" x14ac:dyDescent="0.15"/>
    <row r="1247" customFormat="1" x14ac:dyDescent="0.15"/>
    <row r="1248" customFormat="1" x14ac:dyDescent="0.15"/>
    <row r="1249" customFormat="1" x14ac:dyDescent="0.15"/>
    <row r="1250" customFormat="1" x14ac:dyDescent="0.15"/>
    <row r="1251" customFormat="1" x14ac:dyDescent="0.15"/>
    <row r="1252" customFormat="1" x14ac:dyDescent="0.15"/>
    <row r="1253" customFormat="1" x14ac:dyDescent="0.15"/>
    <row r="1254" customFormat="1" x14ac:dyDescent="0.15"/>
    <row r="1255" customFormat="1" x14ac:dyDescent="0.15"/>
    <row r="1256" customFormat="1" x14ac:dyDescent="0.15"/>
    <row r="1257" customFormat="1" x14ac:dyDescent="0.15"/>
    <row r="1258" customFormat="1" x14ac:dyDescent="0.15"/>
    <row r="1259" customFormat="1" x14ac:dyDescent="0.15"/>
    <row r="1260" customFormat="1" x14ac:dyDescent="0.15"/>
    <row r="1261" customFormat="1" x14ac:dyDescent="0.15"/>
    <row r="1262" customFormat="1" x14ac:dyDescent="0.15"/>
    <row r="1263" customFormat="1" x14ac:dyDescent="0.15"/>
    <row r="1264" customFormat="1" x14ac:dyDescent="0.15"/>
    <row r="1265" customFormat="1" x14ac:dyDescent="0.15"/>
    <row r="1266" customFormat="1" x14ac:dyDescent="0.15"/>
    <row r="1267" customFormat="1" x14ac:dyDescent="0.15"/>
    <row r="1268" customFormat="1" x14ac:dyDescent="0.15"/>
    <row r="1269" customFormat="1" x14ac:dyDescent="0.15"/>
    <row r="1270" customFormat="1" x14ac:dyDescent="0.15"/>
    <row r="1271" customFormat="1" x14ac:dyDescent="0.15"/>
    <row r="1272" customFormat="1" x14ac:dyDescent="0.15"/>
    <row r="1273" customFormat="1" x14ac:dyDescent="0.15"/>
    <row r="1274" customFormat="1" x14ac:dyDescent="0.15"/>
    <row r="1275" customFormat="1" x14ac:dyDescent="0.15"/>
    <row r="1276" customFormat="1" x14ac:dyDescent="0.15"/>
    <row r="1277" customFormat="1" x14ac:dyDescent="0.15"/>
    <row r="1278" customFormat="1" x14ac:dyDescent="0.15"/>
    <row r="1279" customFormat="1" x14ac:dyDescent="0.15"/>
    <row r="1280" customFormat="1" x14ac:dyDescent="0.15"/>
    <row r="1281" customFormat="1" x14ac:dyDescent="0.15"/>
    <row r="1282" customFormat="1" x14ac:dyDescent="0.15"/>
    <row r="1283" customFormat="1" x14ac:dyDescent="0.15"/>
    <row r="1284" customFormat="1" x14ac:dyDescent="0.15"/>
    <row r="1285" customFormat="1" x14ac:dyDescent="0.15"/>
    <row r="1286" customFormat="1" x14ac:dyDescent="0.15"/>
    <row r="1287" customFormat="1" x14ac:dyDescent="0.15"/>
    <row r="1288" customFormat="1" x14ac:dyDescent="0.15"/>
    <row r="1289" customFormat="1" x14ac:dyDescent="0.15"/>
    <row r="1290" customFormat="1" x14ac:dyDescent="0.15"/>
    <row r="1291" customFormat="1" x14ac:dyDescent="0.15"/>
    <row r="1292" customFormat="1" x14ac:dyDescent="0.15"/>
    <row r="1293" customFormat="1" x14ac:dyDescent="0.15"/>
    <row r="1294" customFormat="1" x14ac:dyDescent="0.15"/>
    <row r="1295" customFormat="1" x14ac:dyDescent="0.15"/>
    <row r="1296" customFormat="1" x14ac:dyDescent="0.15"/>
    <row r="1297" customFormat="1" x14ac:dyDescent="0.15"/>
    <row r="1298" customFormat="1" x14ac:dyDescent="0.15"/>
    <row r="1299" customFormat="1" x14ac:dyDescent="0.15"/>
    <row r="1300" customFormat="1" x14ac:dyDescent="0.15"/>
    <row r="1301" customFormat="1" x14ac:dyDescent="0.15"/>
    <row r="1302" customFormat="1" x14ac:dyDescent="0.15"/>
    <row r="1303" customFormat="1" x14ac:dyDescent="0.15"/>
    <row r="1304" customFormat="1" x14ac:dyDescent="0.15"/>
    <row r="1305" customFormat="1" x14ac:dyDescent="0.15"/>
    <row r="1306" customFormat="1" x14ac:dyDescent="0.15"/>
    <row r="1307" customFormat="1" x14ac:dyDescent="0.15"/>
    <row r="1308" customFormat="1" x14ac:dyDescent="0.15"/>
    <row r="1309" customFormat="1" x14ac:dyDescent="0.15"/>
    <row r="1310" customFormat="1" x14ac:dyDescent="0.15"/>
    <row r="1311" customFormat="1" x14ac:dyDescent="0.15"/>
    <row r="1312" customFormat="1" x14ac:dyDescent="0.15"/>
    <row r="1313" customFormat="1" x14ac:dyDescent="0.15"/>
    <row r="1314" customFormat="1" x14ac:dyDescent="0.15"/>
    <row r="1315" customFormat="1" x14ac:dyDescent="0.15"/>
    <row r="1316" customFormat="1" x14ac:dyDescent="0.15"/>
    <row r="1317" customFormat="1" x14ac:dyDescent="0.15"/>
    <row r="1318" customFormat="1" x14ac:dyDescent="0.15"/>
    <row r="1319" customFormat="1" x14ac:dyDescent="0.15"/>
    <row r="1320" customFormat="1" x14ac:dyDescent="0.15"/>
    <row r="1321" customFormat="1" x14ac:dyDescent="0.15"/>
    <row r="1322" customFormat="1" x14ac:dyDescent="0.15"/>
    <row r="1323" customFormat="1" x14ac:dyDescent="0.15"/>
    <row r="1324" customFormat="1" x14ac:dyDescent="0.15"/>
    <row r="1325" customFormat="1" x14ac:dyDescent="0.15"/>
    <row r="1326" customFormat="1" x14ac:dyDescent="0.15"/>
    <row r="1327" customFormat="1" x14ac:dyDescent="0.15"/>
    <row r="1328" customFormat="1" x14ac:dyDescent="0.15"/>
    <row r="1329" customFormat="1" x14ac:dyDescent="0.15"/>
    <row r="1330" customFormat="1" x14ac:dyDescent="0.15"/>
    <row r="1331" customFormat="1" x14ac:dyDescent="0.15"/>
    <row r="1332" customFormat="1" x14ac:dyDescent="0.15"/>
    <row r="1333" customFormat="1" x14ac:dyDescent="0.15"/>
    <row r="1334" customFormat="1" x14ac:dyDescent="0.15"/>
    <row r="1335" customFormat="1" x14ac:dyDescent="0.15"/>
    <row r="1336" customFormat="1" x14ac:dyDescent="0.15"/>
    <row r="1337" customFormat="1" x14ac:dyDescent="0.15"/>
    <row r="1338" customFormat="1" x14ac:dyDescent="0.15"/>
    <row r="1339" customFormat="1" x14ac:dyDescent="0.15"/>
    <row r="1340" customFormat="1" x14ac:dyDescent="0.15"/>
    <row r="1341" customFormat="1" x14ac:dyDescent="0.15"/>
    <row r="1342" customFormat="1" x14ac:dyDescent="0.15"/>
    <row r="1343" customFormat="1" x14ac:dyDescent="0.15"/>
    <row r="1344" customFormat="1" x14ac:dyDescent="0.15"/>
    <row r="1345" customFormat="1" x14ac:dyDescent="0.15"/>
    <row r="1346" customFormat="1" x14ac:dyDescent="0.15"/>
    <row r="1347" customFormat="1" x14ac:dyDescent="0.15"/>
    <row r="1348" customFormat="1" x14ac:dyDescent="0.15"/>
    <row r="1349" customFormat="1" x14ac:dyDescent="0.15"/>
    <row r="1350" customFormat="1" x14ac:dyDescent="0.15"/>
    <row r="1351" customFormat="1" x14ac:dyDescent="0.15"/>
    <row r="1352" customFormat="1" x14ac:dyDescent="0.15"/>
    <row r="1353" customFormat="1" x14ac:dyDescent="0.15"/>
    <row r="1354" customFormat="1" x14ac:dyDescent="0.15"/>
    <row r="1355" customFormat="1" x14ac:dyDescent="0.15"/>
    <row r="1356" customFormat="1" x14ac:dyDescent="0.15"/>
    <row r="1357" customFormat="1" x14ac:dyDescent="0.15"/>
    <row r="1358" customFormat="1" x14ac:dyDescent="0.15"/>
    <row r="1359" customFormat="1" x14ac:dyDescent="0.15"/>
    <row r="1360" customFormat="1" x14ac:dyDescent="0.15"/>
    <row r="1361" customFormat="1" x14ac:dyDescent="0.15"/>
    <row r="1362" customFormat="1" x14ac:dyDescent="0.15"/>
    <row r="1363" customFormat="1" x14ac:dyDescent="0.15"/>
    <row r="1364" customFormat="1" x14ac:dyDescent="0.15"/>
    <row r="1365" customFormat="1" x14ac:dyDescent="0.15"/>
    <row r="1366" customFormat="1" x14ac:dyDescent="0.15"/>
    <row r="1367" customFormat="1" x14ac:dyDescent="0.15"/>
    <row r="1368" customFormat="1" x14ac:dyDescent="0.15"/>
    <row r="1369" customFormat="1" x14ac:dyDescent="0.15"/>
    <row r="1370" customFormat="1" x14ac:dyDescent="0.15"/>
    <row r="1371" customFormat="1" x14ac:dyDescent="0.15"/>
    <row r="1372" customFormat="1" x14ac:dyDescent="0.15"/>
    <row r="1373" customFormat="1" x14ac:dyDescent="0.15"/>
    <row r="1374" customFormat="1" x14ac:dyDescent="0.15"/>
    <row r="1375" customFormat="1" x14ac:dyDescent="0.15"/>
    <row r="1376" customFormat="1" x14ac:dyDescent="0.15"/>
    <row r="1377" customFormat="1" x14ac:dyDescent="0.15"/>
    <row r="1378" customFormat="1" x14ac:dyDescent="0.15"/>
    <row r="1379" customFormat="1" x14ac:dyDescent="0.15"/>
    <row r="1380" customFormat="1" x14ac:dyDescent="0.15"/>
    <row r="1381" customFormat="1" x14ac:dyDescent="0.15"/>
    <row r="1382" customFormat="1" x14ac:dyDescent="0.15"/>
    <row r="1383" customFormat="1" x14ac:dyDescent="0.15"/>
    <row r="1384" customFormat="1" x14ac:dyDescent="0.15"/>
    <row r="1385" customFormat="1" x14ac:dyDescent="0.15"/>
    <row r="1386" customFormat="1" x14ac:dyDescent="0.15"/>
    <row r="1387" customFormat="1" x14ac:dyDescent="0.15"/>
    <row r="1388" customFormat="1" x14ac:dyDescent="0.15"/>
    <row r="1389" customFormat="1" x14ac:dyDescent="0.15"/>
    <row r="1390" customFormat="1" x14ac:dyDescent="0.15"/>
    <row r="1391" customFormat="1" x14ac:dyDescent="0.15"/>
    <row r="1392" customFormat="1" x14ac:dyDescent="0.15"/>
    <row r="1393" customFormat="1" x14ac:dyDescent="0.15"/>
    <row r="1394" customFormat="1" x14ac:dyDescent="0.15"/>
    <row r="1395" customFormat="1" x14ac:dyDescent="0.15"/>
    <row r="1396" customFormat="1" x14ac:dyDescent="0.15"/>
    <row r="1397" customFormat="1" x14ac:dyDescent="0.15"/>
    <row r="1398" customFormat="1" x14ac:dyDescent="0.15"/>
    <row r="1399" customFormat="1" x14ac:dyDescent="0.15"/>
    <row r="1400" customFormat="1" x14ac:dyDescent="0.15"/>
    <row r="1401" customFormat="1" x14ac:dyDescent="0.15"/>
    <row r="1402" customFormat="1" x14ac:dyDescent="0.15"/>
    <row r="1403" customFormat="1" x14ac:dyDescent="0.15"/>
    <row r="1404" customFormat="1" x14ac:dyDescent="0.15"/>
    <row r="1405" customFormat="1" x14ac:dyDescent="0.15"/>
    <row r="1406" customFormat="1" x14ac:dyDescent="0.15"/>
    <row r="1407" customFormat="1" x14ac:dyDescent="0.15"/>
    <row r="1408" customFormat="1" x14ac:dyDescent="0.15"/>
    <row r="1409" customFormat="1" x14ac:dyDescent="0.15"/>
    <row r="1410" customFormat="1" x14ac:dyDescent="0.15"/>
    <row r="1411" customFormat="1" x14ac:dyDescent="0.15"/>
    <row r="1412" customFormat="1" x14ac:dyDescent="0.15"/>
    <row r="1413" customFormat="1" x14ac:dyDescent="0.15"/>
    <row r="1414" customFormat="1" x14ac:dyDescent="0.15"/>
    <row r="1415" customFormat="1" x14ac:dyDescent="0.15"/>
    <row r="1416" customFormat="1" x14ac:dyDescent="0.15"/>
    <row r="1417" customFormat="1" x14ac:dyDescent="0.15"/>
    <row r="1418" customFormat="1" x14ac:dyDescent="0.15"/>
    <row r="1419" customFormat="1" x14ac:dyDescent="0.15"/>
    <row r="1420" customFormat="1" x14ac:dyDescent="0.15"/>
    <row r="1421" customFormat="1" x14ac:dyDescent="0.15"/>
    <row r="1422" customFormat="1" x14ac:dyDescent="0.15"/>
    <row r="1423" customFormat="1" x14ac:dyDescent="0.15"/>
    <row r="1424" customFormat="1" x14ac:dyDescent="0.15"/>
    <row r="1425" customFormat="1" x14ac:dyDescent="0.15"/>
    <row r="1426" customFormat="1" x14ac:dyDescent="0.15"/>
    <row r="1427" customFormat="1" x14ac:dyDescent="0.15"/>
    <row r="1428" customFormat="1" x14ac:dyDescent="0.15"/>
    <row r="1429" customFormat="1" x14ac:dyDescent="0.15"/>
    <row r="1430" customFormat="1" x14ac:dyDescent="0.15"/>
    <row r="1431" customFormat="1" x14ac:dyDescent="0.15"/>
    <row r="1432" customFormat="1" x14ac:dyDescent="0.15"/>
    <row r="1433" customFormat="1" x14ac:dyDescent="0.15"/>
    <row r="1434" customFormat="1" x14ac:dyDescent="0.15"/>
    <row r="1435" customFormat="1" x14ac:dyDescent="0.15"/>
    <row r="1436" customFormat="1" x14ac:dyDescent="0.15"/>
    <row r="1437" customFormat="1" x14ac:dyDescent="0.15"/>
    <row r="1438" customFormat="1" x14ac:dyDescent="0.15"/>
    <row r="1439" customFormat="1" x14ac:dyDescent="0.15"/>
    <row r="1440" customFormat="1" x14ac:dyDescent="0.15"/>
    <row r="1441" customFormat="1" x14ac:dyDescent="0.15"/>
    <row r="1442" customFormat="1" x14ac:dyDescent="0.15"/>
    <row r="1443" customFormat="1" x14ac:dyDescent="0.15"/>
    <row r="1444" customFormat="1" x14ac:dyDescent="0.15"/>
    <row r="1445" customFormat="1" x14ac:dyDescent="0.15"/>
    <row r="1446" customFormat="1" x14ac:dyDescent="0.15"/>
    <row r="1447" customFormat="1" x14ac:dyDescent="0.15"/>
    <row r="1448" customFormat="1" x14ac:dyDescent="0.15"/>
    <row r="1449" customFormat="1" x14ac:dyDescent="0.15"/>
    <row r="1450" customFormat="1" x14ac:dyDescent="0.15"/>
    <row r="1451" customFormat="1" x14ac:dyDescent="0.15"/>
    <row r="1452" customFormat="1" x14ac:dyDescent="0.15"/>
    <row r="1453" customFormat="1" x14ac:dyDescent="0.15"/>
    <row r="1454" customFormat="1" x14ac:dyDescent="0.15"/>
    <row r="1455" customFormat="1" x14ac:dyDescent="0.15"/>
    <row r="1456" customFormat="1" x14ac:dyDescent="0.15"/>
    <row r="1457" customFormat="1" x14ac:dyDescent="0.15"/>
    <row r="1458" customFormat="1" x14ac:dyDescent="0.15"/>
    <row r="1459" customFormat="1" x14ac:dyDescent="0.15"/>
    <row r="1460" customFormat="1" x14ac:dyDescent="0.15"/>
    <row r="1461" customFormat="1" x14ac:dyDescent="0.15"/>
    <row r="1462" customFormat="1" x14ac:dyDescent="0.15"/>
    <row r="1463" customFormat="1" x14ac:dyDescent="0.15"/>
    <row r="1464" customFormat="1" x14ac:dyDescent="0.15"/>
    <row r="1465" customFormat="1" x14ac:dyDescent="0.15"/>
    <row r="1466" customFormat="1" x14ac:dyDescent="0.15"/>
    <row r="1467" customFormat="1" x14ac:dyDescent="0.15"/>
    <row r="1468" customFormat="1" x14ac:dyDescent="0.15"/>
    <row r="1469" customFormat="1" x14ac:dyDescent="0.15"/>
    <row r="1470" customFormat="1" x14ac:dyDescent="0.15"/>
    <row r="1471" customFormat="1" x14ac:dyDescent="0.15"/>
    <row r="1472" customFormat="1" x14ac:dyDescent="0.15"/>
    <row r="1473" customFormat="1" x14ac:dyDescent="0.15"/>
    <row r="1474" customFormat="1" x14ac:dyDescent="0.15"/>
    <row r="1475" customFormat="1" x14ac:dyDescent="0.15"/>
    <row r="1476" customFormat="1" x14ac:dyDescent="0.15"/>
    <row r="1477" customFormat="1" x14ac:dyDescent="0.15"/>
    <row r="1478" customFormat="1" x14ac:dyDescent="0.15"/>
    <row r="1479" customFormat="1" x14ac:dyDescent="0.15"/>
    <row r="1480" customFormat="1" x14ac:dyDescent="0.15"/>
    <row r="1481" customFormat="1" x14ac:dyDescent="0.15"/>
    <row r="1482" customFormat="1" x14ac:dyDescent="0.15"/>
    <row r="1483" customFormat="1" x14ac:dyDescent="0.15"/>
    <row r="1484" customFormat="1" x14ac:dyDescent="0.15"/>
    <row r="1485" customFormat="1" x14ac:dyDescent="0.15"/>
    <row r="1486" customFormat="1" x14ac:dyDescent="0.15"/>
    <row r="1487" customFormat="1" x14ac:dyDescent="0.15"/>
    <row r="1488" customFormat="1" x14ac:dyDescent="0.15"/>
    <row r="1489" customFormat="1" x14ac:dyDescent="0.15"/>
    <row r="1490" customFormat="1" x14ac:dyDescent="0.15"/>
    <row r="1491" customFormat="1" x14ac:dyDescent="0.15"/>
    <row r="1492" customFormat="1" x14ac:dyDescent="0.15"/>
    <row r="1493" customFormat="1" x14ac:dyDescent="0.15"/>
    <row r="1494" customFormat="1" x14ac:dyDescent="0.15"/>
    <row r="1495" customFormat="1" x14ac:dyDescent="0.15"/>
    <row r="1496" customFormat="1" x14ac:dyDescent="0.15"/>
    <row r="1497" customFormat="1" x14ac:dyDescent="0.15"/>
    <row r="1498" customFormat="1" x14ac:dyDescent="0.15"/>
    <row r="1499" customFormat="1" x14ac:dyDescent="0.15"/>
    <row r="1500" customFormat="1" x14ac:dyDescent="0.15"/>
    <row r="1501" customFormat="1" x14ac:dyDescent="0.15"/>
    <row r="1502" customFormat="1" x14ac:dyDescent="0.15"/>
    <row r="1503" customFormat="1" x14ac:dyDescent="0.15"/>
    <row r="1504" customFormat="1" x14ac:dyDescent="0.15"/>
    <row r="1505" customFormat="1" x14ac:dyDescent="0.15"/>
    <row r="1506" customFormat="1" x14ac:dyDescent="0.15"/>
    <row r="1507" customFormat="1" x14ac:dyDescent="0.15"/>
    <row r="1508" customFormat="1" x14ac:dyDescent="0.15"/>
    <row r="1509" customFormat="1" x14ac:dyDescent="0.15"/>
    <row r="1510" customFormat="1" x14ac:dyDescent="0.15"/>
    <row r="1511" customFormat="1" x14ac:dyDescent="0.15"/>
    <row r="1512" customFormat="1" x14ac:dyDescent="0.15"/>
    <row r="1513" customFormat="1" x14ac:dyDescent="0.15"/>
    <row r="1514" customFormat="1" x14ac:dyDescent="0.15"/>
    <row r="1515" customFormat="1" x14ac:dyDescent="0.15"/>
    <row r="1516" customFormat="1" x14ac:dyDescent="0.15"/>
    <row r="1517" customFormat="1" x14ac:dyDescent="0.15"/>
    <row r="1518" customFormat="1" x14ac:dyDescent="0.15"/>
    <row r="1519" customFormat="1" x14ac:dyDescent="0.15"/>
    <row r="1520" customFormat="1" x14ac:dyDescent="0.15"/>
    <row r="1521" customFormat="1" x14ac:dyDescent="0.15"/>
    <row r="1522" customFormat="1" x14ac:dyDescent="0.15"/>
    <row r="1523" customFormat="1" x14ac:dyDescent="0.15"/>
    <row r="1524" customFormat="1" x14ac:dyDescent="0.15"/>
    <row r="1525" customFormat="1" x14ac:dyDescent="0.15"/>
    <row r="1526" customFormat="1" x14ac:dyDescent="0.15"/>
    <row r="1527" customFormat="1" x14ac:dyDescent="0.15"/>
    <row r="1528" customFormat="1" x14ac:dyDescent="0.15"/>
    <row r="1529" customFormat="1" x14ac:dyDescent="0.15"/>
    <row r="1530" customFormat="1" x14ac:dyDescent="0.15"/>
    <row r="1531" customFormat="1" x14ac:dyDescent="0.15"/>
    <row r="1532" customFormat="1" x14ac:dyDescent="0.15"/>
    <row r="1533" customFormat="1" x14ac:dyDescent="0.15"/>
    <row r="1534" customFormat="1" x14ac:dyDescent="0.15"/>
    <row r="1535" customFormat="1" x14ac:dyDescent="0.15"/>
    <row r="1536" customFormat="1" x14ac:dyDescent="0.15"/>
    <row r="1537" customFormat="1" x14ac:dyDescent="0.15"/>
    <row r="1538" customFormat="1" x14ac:dyDescent="0.15"/>
    <row r="1539" customFormat="1" x14ac:dyDescent="0.15"/>
    <row r="1540" customFormat="1" x14ac:dyDescent="0.15"/>
    <row r="1541" customFormat="1" x14ac:dyDescent="0.15"/>
    <row r="1542" customFormat="1" x14ac:dyDescent="0.15"/>
    <row r="1543" customFormat="1" x14ac:dyDescent="0.15"/>
    <row r="1544" customFormat="1" x14ac:dyDescent="0.15"/>
    <row r="1545" customFormat="1" x14ac:dyDescent="0.15"/>
    <row r="1546" customFormat="1" x14ac:dyDescent="0.15"/>
    <row r="1547" customFormat="1" x14ac:dyDescent="0.15"/>
    <row r="1548" customFormat="1" x14ac:dyDescent="0.15"/>
    <row r="1549" customFormat="1" x14ac:dyDescent="0.15"/>
    <row r="1550" customFormat="1" x14ac:dyDescent="0.15"/>
    <row r="1551" customFormat="1" x14ac:dyDescent="0.15"/>
    <row r="1552" customFormat="1" x14ac:dyDescent="0.15"/>
    <row r="1553" customFormat="1" x14ac:dyDescent="0.15"/>
    <row r="1554" customFormat="1" x14ac:dyDescent="0.15"/>
    <row r="1555" customFormat="1" x14ac:dyDescent="0.15"/>
    <row r="1556" customFormat="1" x14ac:dyDescent="0.15"/>
    <row r="1557" customFormat="1" x14ac:dyDescent="0.15"/>
    <row r="1558" customFormat="1" x14ac:dyDescent="0.15"/>
    <row r="1559" customFormat="1" x14ac:dyDescent="0.15"/>
    <row r="1560" customFormat="1" x14ac:dyDescent="0.15"/>
    <row r="1561" customFormat="1" x14ac:dyDescent="0.15"/>
    <row r="1562" customFormat="1" x14ac:dyDescent="0.15"/>
    <row r="1563" customFormat="1" x14ac:dyDescent="0.15"/>
    <row r="1564" customFormat="1" x14ac:dyDescent="0.15"/>
    <row r="1565" customFormat="1" x14ac:dyDescent="0.15"/>
    <row r="1566" customFormat="1" x14ac:dyDescent="0.15"/>
    <row r="1567" customFormat="1" x14ac:dyDescent="0.15"/>
    <row r="1568" customFormat="1" x14ac:dyDescent="0.15"/>
    <row r="1569" customFormat="1" x14ac:dyDescent="0.15"/>
    <row r="1570" customFormat="1" x14ac:dyDescent="0.15"/>
    <row r="1571" customFormat="1" x14ac:dyDescent="0.15"/>
    <row r="1572" customFormat="1" x14ac:dyDescent="0.15"/>
    <row r="1573" customFormat="1" x14ac:dyDescent="0.15"/>
    <row r="1574" customFormat="1" x14ac:dyDescent="0.15"/>
    <row r="1575" customFormat="1" x14ac:dyDescent="0.15"/>
    <row r="1576" customFormat="1" x14ac:dyDescent="0.15"/>
    <row r="1577" customFormat="1" x14ac:dyDescent="0.15"/>
    <row r="1578" customFormat="1" x14ac:dyDescent="0.15"/>
    <row r="1579" customFormat="1" x14ac:dyDescent="0.15"/>
    <row r="1580" customFormat="1" x14ac:dyDescent="0.15"/>
    <row r="1581" customFormat="1" x14ac:dyDescent="0.15"/>
    <row r="1582" customFormat="1" x14ac:dyDescent="0.15"/>
    <row r="1583" customFormat="1" x14ac:dyDescent="0.15"/>
    <row r="1584" customFormat="1" x14ac:dyDescent="0.15"/>
    <row r="1585" spans="9:12" customFormat="1" x14ac:dyDescent="0.15">
      <c r="I1585" s="35"/>
      <c r="J1585" s="35"/>
      <c r="K1585" s="35"/>
      <c r="L1585" s="35"/>
    </row>
    <row r="1586" spans="9:12" customFormat="1" x14ac:dyDescent="0.15">
      <c r="I1586" s="35"/>
      <c r="J1586" s="35"/>
      <c r="K1586" s="35"/>
      <c r="L1586" s="35"/>
    </row>
    <row r="1587" spans="9:12" customFormat="1" x14ac:dyDescent="0.15">
      <c r="I1587" s="35"/>
      <c r="J1587" s="35"/>
      <c r="K1587" s="35"/>
      <c r="L1587" s="35"/>
    </row>
    <row r="1588" spans="9:12" customFormat="1" x14ac:dyDescent="0.15">
      <c r="I1588" s="35"/>
      <c r="J1588" s="35"/>
      <c r="K1588" s="35"/>
      <c r="L1588" s="35"/>
    </row>
    <row r="1589" spans="9:12" customFormat="1" x14ac:dyDescent="0.15">
      <c r="I1589" s="35"/>
      <c r="J1589" s="35"/>
      <c r="K1589" s="35"/>
      <c r="L1589" s="35"/>
    </row>
    <row r="1590" spans="9:12" customFormat="1" x14ac:dyDescent="0.15">
      <c r="I1590" s="35"/>
      <c r="J1590" s="35"/>
      <c r="K1590" s="35"/>
      <c r="L1590" s="35"/>
    </row>
    <row r="1591" spans="9:12" customFormat="1" x14ac:dyDescent="0.15">
      <c r="I1591" s="35"/>
      <c r="J1591" s="35"/>
      <c r="K1591" s="35"/>
      <c r="L1591" s="35"/>
    </row>
    <row r="1592" spans="9:12" customFormat="1" x14ac:dyDescent="0.15">
      <c r="I1592" s="35"/>
      <c r="J1592" s="35"/>
      <c r="K1592" s="35"/>
      <c r="L1592" s="35"/>
    </row>
    <row r="1593" spans="9:12" customFormat="1" x14ac:dyDescent="0.15">
      <c r="I1593" s="35"/>
      <c r="J1593" s="35"/>
      <c r="K1593" s="35"/>
      <c r="L1593" s="35"/>
    </row>
    <row r="1594" spans="9:12" customFormat="1" x14ac:dyDescent="0.15">
      <c r="I1594" s="35"/>
      <c r="J1594" s="35"/>
      <c r="K1594" s="35"/>
      <c r="L1594" s="35"/>
    </row>
    <row r="1595" spans="9:12" customFormat="1" x14ac:dyDescent="0.15">
      <c r="I1595" s="35"/>
      <c r="J1595" s="35"/>
      <c r="K1595" s="35"/>
      <c r="L1595" s="35"/>
    </row>
    <row r="1596" spans="9:12" customFormat="1" x14ac:dyDescent="0.15">
      <c r="I1596" s="35"/>
      <c r="J1596" s="35"/>
      <c r="K1596" s="35"/>
      <c r="L1596" s="35"/>
    </row>
    <row r="1597" spans="9:12" customFormat="1" x14ac:dyDescent="0.15">
      <c r="I1597" s="35"/>
      <c r="J1597" s="35"/>
      <c r="K1597" s="35"/>
      <c r="L1597" s="35"/>
    </row>
    <row r="1598" spans="9:12" customFormat="1" x14ac:dyDescent="0.15">
      <c r="I1598" s="35"/>
      <c r="J1598" s="35"/>
      <c r="K1598" s="35"/>
      <c r="L1598" s="35"/>
    </row>
  </sheetData>
  <pageMargins left="0.70866141732283472" right="0.70866141732283472" top="0.74803149606299213" bottom="0.74803149606299213" header="0.31496062992125984" footer="0.31496062992125984"/>
  <pageSetup paperSize="9" scale="54" fitToHeight="0" orientation="landscape" r:id="rId2"/>
  <headerFooter>
    <oddFooter>&amp;L&amp;F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96B3B-5EA5-425E-8570-62A9527E90D7}">
  <sheetPr>
    <pageSetUpPr fitToPage="1"/>
  </sheetPr>
  <dimension ref="A1:N911"/>
  <sheetViews>
    <sheetView tabSelected="1" topLeftCell="B1" workbookViewId="0">
      <selection activeCell="Q7" sqref="Q7"/>
    </sheetView>
  </sheetViews>
  <sheetFormatPr baseColWidth="10" defaultColWidth="8.83203125" defaultRowHeight="13" x14ac:dyDescent="0.15"/>
  <cols>
    <col min="1" max="1" width="30.5" hidden="1" customWidth="1"/>
    <col min="2" max="2" width="28" customWidth="1"/>
    <col min="3" max="3" width="30.5" hidden="1" customWidth="1"/>
    <col min="4" max="4" width="20.33203125" hidden="1" customWidth="1"/>
    <col min="5" max="5" width="9.1640625" bestFit="1" customWidth="1"/>
    <col min="6" max="6" width="5" bestFit="1" customWidth="1"/>
    <col min="7" max="8" width="5" style="8" bestFit="1" customWidth="1"/>
    <col min="9" max="9" width="5" style="15" bestFit="1" customWidth="1"/>
    <col min="10" max="10" width="16.83203125" bestFit="1" customWidth="1"/>
    <col min="11" max="13" width="8.5" bestFit="1" customWidth="1"/>
    <col min="14" max="14" width="10.5" bestFit="1" customWidth="1"/>
  </cols>
  <sheetData>
    <row r="1" spans="1:14" ht="20" x14ac:dyDescent="0.15">
      <c r="A1" s="5"/>
      <c r="B1" s="5" t="s">
        <v>1310</v>
      </c>
    </row>
    <row r="3" spans="1:14" x14ac:dyDescent="0.15">
      <c r="A3" s="1"/>
      <c r="B3" s="2"/>
      <c r="C3" s="2"/>
      <c r="D3" s="2"/>
      <c r="E3" s="51" t="s">
        <v>1265</v>
      </c>
      <c r="F3" s="45"/>
      <c r="G3" s="45"/>
      <c r="H3" s="45"/>
      <c r="I3" s="46"/>
    </row>
    <row r="4" spans="1:14" s="16" customFormat="1" ht="14" x14ac:dyDescent="0.15">
      <c r="A4" s="19" t="s">
        <v>531</v>
      </c>
      <c r="B4" s="19" t="s">
        <v>961</v>
      </c>
      <c r="C4" s="19" t="s">
        <v>312</v>
      </c>
      <c r="D4" s="19" t="s">
        <v>962</v>
      </c>
      <c r="E4" s="1" t="s">
        <v>1279</v>
      </c>
      <c r="F4" s="52" t="s">
        <v>1280</v>
      </c>
      <c r="G4" s="52" t="s">
        <v>1281</v>
      </c>
      <c r="H4" s="52" t="s">
        <v>1282</v>
      </c>
      <c r="I4" s="47" t="s">
        <v>1283</v>
      </c>
      <c r="J4"/>
      <c r="K4"/>
      <c r="L4"/>
      <c r="M4"/>
      <c r="N4"/>
    </row>
    <row r="5" spans="1:14" x14ac:dyDescent="0.15">
      <c r="A5" s="1" t="s">
        <v>458</v>
      </c>
      <c r="B5" s="1" t="s">
        <v>923</v>
      </c>
      <c r="C5" s="2"/>
      <c r="D5" s="2"/>
      <c r="E5" s="44">
        <v>1</v>
      </c>
      <c r="F5" s="53"/>
      <c r="G5" s="53"/>
      <c r="H5" s="53"/>
      <c r="I5" s="48"/>
    </row>
    <row r="6" spans="1:14" x14ac:dyDescent="0.15">
      <c r="A6" s="1" t="s">
        <v>230</v>
      </c>
      <c r="B6" s="1" t="s">
        <v>1142</v>
      </c>
      <c r="C6" s="2"/>
      <c r="D6" s="2"/>
      <c r="E6" s="44"/>
      <c r="F6" s="53"/>
      <c r="G6" s="53"/>
      <c r="H6" s="53"/>
      <c r="I6" s="48"/>
    </row>
    <row r="7" spans="1:14" x14ac:dyDescent="0.15">
      <c r="A7" s="1" t="s">
        <v>232</v>
      </c>
      <c r="B7" s="1" t="s">
        <v>1147</v>
      </c>
      <c r="C7" s="2"/>
      <c r="D7" s="2"/>
      <c r="E7" s="44"/>
      <c r="F7" s="53"/>
      <c r="G7" s="53"/>
      <c r="H7" s="53"/>
      <c r="I7" s="48"/>
    </row>
    <row r="8" spans="1:14" x14ac:dyDescent="0.15">
      <c r="A8" s="1" t="s">
        <v>939</v>
      </c>
      <c r="B8" s="1" t="s">
        <v>132</v>
      </c>
      <c r="C8" s="2"/>
      <c r="D8" s="2"/>
      <c r="E8" s="44"/>
      <c r="F8" s="53"/>
      <c r="G8" s="53"/>
      <c r="H8" s="53"/>
      <c r="I8" s="48"/>
    </row>
    <row r="9" spans="1:14" x14ac:dyDescent="0.15">
      <c r="A9" s="1" t="s">
        <v>941</v>
      </c>
      <c r="B9" s="1" t="s">
        <v>663</v>
      </c>
      <c r="C9" s="2"/>
      <c r="D9" s="2"/>
      <c r="E9" s="44"/>
      <c r="F9" s="53"/>
      <c r="G9" s="53"/>
      <c r="H9" s="53"/>
      <c r="I9" s="48"/>
    </row>
    <row r="10" spans="1:14" x14ac:dyDescent="0.15">
      <c r="A10" s="1" t="s">
        <v>683</v>
      </c>
      <c r="B10" s="1" t="s">
        <v>1160</v>
      </c>
      <c r="C10" s="2"/>
      <c r="D10" s="2"/>
      <c r="E10" s="44"/>
      <c r="F10" s="53"/>
      <c r="G10" s="53"/>
      <c r="H10" s="53"/>
      <c r="I10" s="48"/>
    </row>
    <row r="11" spans="1:14" x14ac:dyDescent="0.15">
      <c r="A11" s="1" t="s">
        <v>452</v>
      </c>
      <c r="B11" s="1" t="s">
        <v>1161</v>
      </c>
      <c r="C11" s="2"/>
      <c r="D11" s="2"/>
      <c r="E11" s="44"/>
      <c r="F11" s="53"/>
      <c r="G11" s="53"/>
      <c r="H11" s="53"/>
      <c r="I11" s="48"/>
    </row>
    <row r="12" spans="1:14" x14ac:dyDescent="0.15">
      <c r="A12" s="1" t="s">
        <v>222</v>
      </c>
      <c r="B12" s="1" t="s">
        <v>510</v>
      </c>
      <c r="C12" s="2"/>
      <c r="D12" s="2"/>
      <c r="E12" s="44"/>
      <c r="F12" s="53"/>
      <c r="G12" s="53"/>
      <c r="H12" s="53"/>
      <c r="I12" s="48"/>
    </row>
    <row r="13" spans="1:14" x14ac:dyDescent="0.15">
      <c r="A13" s="6" t="s">
        <v>948</v>
      </c>
      <c r="B13" s="7"/>
      <c r="C13" s="7"/>
      <c r="D13" s="7"/>
      <c r="E13" s="49">
        <v>1</v>
      </c>
      <c r="F13" s="54"/>
      <c r="G13" s="54"/>
      <c r="H13" s="54"/>
      <c r="I13" s="50"/>
    </row>
    <row r="14" spans="1:14" x14ac:dyDescent="0.15">
      <c r="G14"/>
      <c r="H14"/>
      <c r="I14"/>
    </row>
    <row r="15" spans="1:14" x14ac:dyDescent="0.15">
      <c r="G15"/>
      <c r="H15"/>
      <c r="I15"/>
    </row>
    <row r="16" spans="1:14" x14ac:dyDescent="0.15">
      <c r="G16"/>
      <c r="H16"/>
      <c r="I16"/>
    </row>
    <row r="17" customFormat="1" x14ac:dyDescent="0.15"/>
    <row r="18" customFormat="1" x14ac:dyDescent="0.15"/>
    <row r="19" customFormat="1" x14ac:dyDescent="0.15"/>
    <row r="20" customFormat="1" x14ac:dyDescent="0.15"/>
    <row r="21" customFormat="1" x14ac:dyDescent="0.15"/>
    <row r="22" customFormat="1" x14ac:dyDescent="0.15"/>
    <row r="23" customFormat="1" x14ac:dyDescent="0.15"/>
    <row r="24" customFormat="1" x14ac:dyDescent="0.15"/>
    <row r="25" customFormat="1" x14ac:dyDescent="0.15"/>
    <row r="26" customFormat="1" x14ac:dyDescent="0.15"/>
    <row r="27" customFormat="1" x14ac:dyDescent="0.15"/>
    <row r="28" customFormat="1" x14ac:dyDescent="0.15"/>
    <row r="29" customFormat="1" x14ac:dyDescent="0.15"/>
    <row r="30" customFormat="1" x14ac:dyDescent="0.15"/>
    <row r="31" customFormat="1" x14ac:dyDescent="0.15"/>
    <row r="32" customFormat="1" x14ac:dyDescent="0.15"/>
    <row r="33" customFormat="1" x14ac:dyDescent="0.15"/>
    <row r="34" customFormat="1" x14ac:dyDescent="0.15"/>
    <row r="35" customFormat="1" x14ac:dyDescent="0.15"/>
    <row r="36" customFormat="1" x14ac:dyDescent="0.15"/>
    <row r="37" customFormat="1" x14ac:dyDescent="0.15"/>
    <row r="38" customFormat="1" x14ac:dyDescent="0.15"/>
    <row r="39" customFormat="1" x14ac:dyDescent="0.15"/>
    <row r="40" customFormat="1" x14ac:dyDescent="0.15"/>
    <row r="41" customFormat="1" x14ac:dyDescent="0.15"/>
    <row r="42" customFormat="1" x14ac:dyDescent="0.15"/>
    <row r="43" customFormat="1" x14ac:dyDescent="0.15"/>
    <row r="44" customFormat="1" x14ac:dyDescent="0.15"/>
    <row r="45" customFormat="1" x14ac:dyDescent="0.15"/>
    <row r="46" customFormat="1" x14ac:dyDescent="0.15"/>
    <row r="47" customFormat="1" x14ac:dyDescent="0.15"/>
    <row r="48" customFormat="1" x14ac:dyDescent="0.15"/>
    <row r="49" customFormat="1" x14ac:dyDescent="0.15"/>
    <row r="50" customFormat="1" x14ac:dyDescent="0.15"/>
    <row r="51" customFormat="1" x14ac:dyDescent="0.15"/>
    <row r="52" customFormat="1" x14ac:dyDescent="0.15"/>
    <row r="53" customFormat="1" x14ac:dyDescent="0.15"/>
    <row r="54" customFormat="1" x14ac:dyDescent="0.15"/>
    <row r="55" customFormat="1" x14ac:dyDescent="0.15"/>
    <row r="56" customFormat="1" x14ac:dyDescent="0.15"/>
    <row r="57" customFormat="1" x14ac:dyDescent="0.15"/>
    <row r="58" customFormat="1" x14ac:dyDescent="0.15"/>
    <row r="59" customFormat="1" x14ac:dyDescent="0.15"/>
    <row r="60" customFormat="1" x14ac:dyDescent="0.15"/>
    <row r="61" customFormat="1" x14ac:dyDescent="0.15"/>
    <row r="62" customFormat="1" x14ac:dyDescent="0.15"/>
    <row r="63" customFormat="1" x14ac:dyDescent="0.15"/>
    <row r="64" customFormat="1" x14ac:dyDescent="0.15"/>
    <row r="65" customFormat="1" x14ac:dyDescent="0.15"/>
    <row r="66" customFormat="1" x14ac:dyDescent="0.15"/>
    <row r="67" customFormat="1" x14ac:dyDescent="0.15"/>
    <row r="68" customFormat="1" x14ac:dyDescent="0.15"/>
    <row r="69" customFormat="1" x14ac:dyDescent="0.15"/>
    <row r="70" customFormat="1" x14ac:dyDescent="0.15"/>
    <row r="71" customFormat="1" x14ac:dyDescent="0.15"/>
    <row r="72" customFormat="1" x14ac:dyDescent="0.15"/>
    <row r="73" customFormat="1" x14ac:dyDescent="0.15"/>
    <row r="74" customFormat="1" x14ac:dyDescent="0.15"/>
    <row r="75" customFormat="1" x14ac:dyDescent="0.15"/>
    <row r="76" customFormat="1" x14ac:dyDescent="0.15"/>
    <row r="77" customFormat="1" x14ac:dyDescent="0.15"/>
    <row r="78" customFormat="1" x14ac:dyDescent="0.15"/>
    <row r="79" customFormat="1" x14ac:dyDescent="0.15"/>
    <row r="80" customFormat="1" x14ac:dyDescent="0.15"/>
    <row r="81" customFormat="1" x14ac:dyDescent="0.15"/>
    <row r="82" customFormat="1" x14ac:dyDescent="0.15"/>
    <row r="83" customFormat="1" x14ac:dyDescent="0.15"/>
    <row r="84" customFormat="1" x14ac:dyDescent="0.15"/>
    <row r="85" customFormat="1" x14ac:dyDescent="0.15"/>
    <row r="86" customFormat="1" x14ac:dyDescent="0.15"/>
    <row r="87" customFormat="1" x14ac:dyDescent="0.15"/>
    <row r="88" customFormat="1" x14ac:dyDescent="0.15"/>
    <row r="89" customFormat="1" x14ac:dyDescent="0.15"/>
    <row r="90" customFormat="1" x14ac:dyDescent="0.15"/>
    <row r="91" customFormat="1" x14ac:dyDescent="0.15"/>
    <row r="92" customFormat="1" x14ac:dyDescent="0.15"/>
    <row r="93" customFormat="1" x14ac:dyDescent="0.15"/>
    <row r="94" customFormat="1" x14ac:dyDescent="0.15"/>
    <row r="95" customFormat="1" x14ac:dyDescent="0.15"/>
    <row r="96" customFormat="1" x14ac:dyDescent="0.15"/>
    <row r="97" customFormat="1" x14ac:dyDescent="0.15"/>
    <row r="98" customFormat="1" x14ac:dyDescent="0.15"/>
    <row r="99" customFormat="1" x14ac:dyDescent="0.15"/>
    <row r="100" customFormat="1" x14ac:dyDescent="0.15"/>
    <row r="101" customFormat="1" x14ac:dyDescent="0.15"/>
    <row r="102" customFormat="1" x14ac:dyDescent="0.15"/>
    <row r="103" customFormat="1" x14ac:dyDescent="0.15"/>
    <row r="104" customFormat="1" x14ac:dyDescent="0.15"/>
    <row r="105" customFormat="1" x14ac:dyDescent="0.15"/>
    <row r="106" customFormat="1" x14ac:dyDescent="0.15"/>
    <row r="107" customFormat="1" x14ac:dyDescent="0.15"/>
    <row r="108" customFormat="1" x14ac:dyDescent="0.15"/>
    <row r="109" customFormat="1" x14ac:dyDescent="0.15"/>
    <row r="110" customFormat="1" x14ac:dyDescent="0.15"/>
    <row r="111" customFormat="1" x14ac:dyDescent="0.15"/>
    <row r="112" customFormat="1" x14ac:dyDescent="0.15"/>
    <row r="113" customFormat="1" x14ac:dyDescent="0.15"/>
    <row r="114" customFormat="1" x14ac:dyDescent="0.15"/>
    <row r="115" customFormat="1" x14ac:dyDescent="0.15"/>
    <row r="116" customFormat="1" x14ac:dyDescent="0.15"/>
    <row r="117" customFormat="1" x14ac:dyDescent="0.15"/>
    <row r="118" customFormat="1" x14ac:dyDescent="0.15"/>
    <row r="119" customFormat="1" x14ac:dyDescent="0.15"/>
    <row r="120" customFormat="1" x14ac:dyDescent="0.15"/>
    <row r="121" customFormat="1" x14ac:dyDescent="0.15"/>
    <row r="122" customFormat="1" x14ac:dyDescent="0.15"/>
    <row r="123" customFormat="1" x14ac:dyDescent="0.15"/>
    <row r="124" customFormat="1" x14ac:dyDescent="0.15"/>
    <row r="125" customFormat="1" x14ac:dyDescent="0.15"/>
    <row r="126" customFormat="1" x14ac:dyDescent="0.15"/>
    <row r="127" customFormat="1" x14ac:dyDescent="0.15"/>
    <row r="128" customFormat="1" x14ac:dyDescent="0.15"/>
    <row r="129" customFormat="1" x14ac:dyDescent="0.15"/>
    <row r="130" customFormat="1" x14ac:dyDescent="0.15"/>
    <row r="131" customFormat="1" x14ac:dyDescent="0.15"/>
    <row r="132" customFormat="1" x14ac:dyDescent="0.15"/>
    <row r="133" customFormat="1" x14ac:dyDescent="0.15"/>
    <row r="134" customFormat="1" x14ac:dyDescent="0.15"/>
    <row r="135" customFormat="1" x14ac:dyDescent="0.15"/>
    <row r="136" customFormat="1" x14ac:dyDescent="0.15"/>
    <row r="137" customFormat="1" x14ac:dyDescent="0.15"/>
    <row r="138" customFormat="1" x14ac:dyDescent="0.15"/>
    <row r="139" customFormat="1" x14ac:dyDescent="0.15"/>
    <row r="140" customFormat="1" x14ac:dyDescent="0.15"/>
    <row r="141" customFormat="1" x14ac:dyDescent="0.15"/>
    <row r="142" customFormat="1" x14ac:dyDescent="0.15"/>
    <row r="143" customFormat="1" x14ac:dyDescent="0.15"/>
    <row r="144" customFormat="1" x14ac:dyDescent="0.15"/>
    <row r="145" customFormat="1" x14ac:dyDescent="0.15"/>
    <row r="146" customFormat="1" x14ac:dyDescent="0.15"/>
    <row r="147" customFormat="1" x14ac:dyDescent="0.15"/>
    <row r="148" customFormat="1" x14ac:dyDescent="0.15"/>
    <row r="149" customFormat="1" x14ac:dyDescent="0.15"/>
    <row r="150" customFormat="1" x14ac:dyDescent="0.15"/>
    <row r="151" customFormat="1" x14ac:dyDescent="0.15"/>
    <row r="152" customFormat="1" x14ac:dyDescent="0.15"/>
    <row r="153" customFormat="1" x14ac:dyDescent="0.15"/>
    <row r="154" customFormat="1" x14ac:dyDescent="0.15"/>
    <row r="155" customFormat="1" x14ac:dyDescent="0.15"/>
    <row r="156" customFormat="1" x14ac:dyDescent="0.15"/>
    <row r="157" customFormat="1" x14ac:dyDescent="0.15"/>
    <row r="158" customFormat="1" x14ac:dyDescent="0.15"/>
    <row r="159" customFormat="1" x14ac:dyDescent="0.15"/>
    <row r="160" customFormat="1" x14ac:dyDescent="0.15"/>
    <row r="161" customFormat="1" x14ac:dyDescent="0.15"/>
    <row r="162" customFormat="1" x14ac:dyDescent="0.15"/>
    <row r="163" customFormat="1" x14ac:dyDescent="0.15"/>
    <row r="164" customFormat="1" x14ac:dyDescent="0.15"/>
    <row r="165" customFormat="1" x14ac:dyDescent="0.15"/>
    <row r="166" customFormat="1" x14ac:dyDescent="0.15"/>
    <row r="167" customFormat="1" x14ac:dyDescent="0.15"/>
    <row r="168" customFormat="1" x14ac:dyDescent="0.15"/>
    <row r="169" customFormat="1" x14ac:dyDescent="0.15"/>
    <row r="170" customFormat="1" x14ac:dyDescent="0.15"/>
    <row r="171" customFormat="1" x14ac:dyDescent="0.15"/>
    <row r="172" customFormat="1" x14ac:dyDescent="0.15"/>
    <row r="173" customFormat="1" x14ac:dyDescent="0.15"/>
    <row r="174" customFormat="1" x14ac:dyDescent="0.15"/>
    <row r="175" customFormat="1" x14ac:dyDescent="0.15"/>
    <row r="176" customFormat="1" x14ac:dyDescent="0.15"/>
    <row r="177" customFormat="1" x14ac:dyDescent="0.15"/>
    <row r="178" customFormat="1" x14ac:dyDescent="0.15"/>
    <row r="179" customFormat="1" x14ac:dyDescent="0.15"/>
    <row r="180" customFormat="1" x14ac:dyDescent="0.15"/>
    <row r="181" customFormat="1" x14ac:dyDescent="0.15"/>
    <row r="182" customFormat="1" x14ac:dyDescent="0.15"/>
    <row r="183" customFormat="1" x14ac:dyDescent="0.15"/>
    <row r="184" customFormat="1" x14ac:dyDescent="0.15"/>
    <row r="185" customFormat="1" x14ac:dyDescent="0.15"/>
    <row r="186" customFormat="1" x14ac:dyDescent="0.15"/>
    <row r="187" customFormat="1" x14ac:dyDescent="0.15"/>
    <row r="188" customFormat="1" x14ac:dyDescent="0.15"/>
    <row r="189" customFormat="1" x14ac:dyDescent="0.15"/>
    <row r="190" customFormat="1" x14ac:dyDescent="0.15"/>
    <row r="191" customFormat="1" x14ac:dyDescent="0.15"/>
    <row r="192" customFormat="1" x14ac:dyDescent="0.15"/>
    <row r="193" customFormat="1" x14ac:dyDescent="0.15"/>
    <row r="194" customFormat="1" x14ac:dyDescent="0.15"/>
    <row r="195" customFormat="1" x14ac:dyDescent="0.15"/>
    <row r="196" customFormat="1" x14ac:dyDescent="0.15"/>
    <row r="197" customFormat="1" x14ac:dyDescent="0.15"/>
    <row r="198" customFormat="1" x14ac:dyDescent="0.15"/>
    <row r="199" customFormat="1" x14ac:dyDescent="0.15"/>
    <row r="200" customFormat="1" x14ac:dyDescent="0.15"/>
    <row r="201" customFormat="1" x14ac:dyDescent="0.15"/>
    <row r="202" customFormat="1" x14ac:dyDescent="0.15"/>
    <row r="203" customFormat="1" x14ac:dyDescent="0.15"/>
    <row r="204" customFormat="1" x14ac:dyDescent="0.15"/>
    <row r="205" customFormat="1" x14ac:dyDescent="0.15"/>
    <row r="206" customFormat="1" x14ac:dyDescent="0.15"/>
    <row r="207" customFormat="1" x14ac:dyDescent="0.15"/>
    <row r="208" customFormat="1" x14ac:dyDescent="0.15"/>
    <row r="209" customFormat="1" x14ac:dyDescent="0.15"/>
    <row r="210" customFormat="1" x14ac:dyDescent="0.15"/>
    <row r="211" customFormat="1" x14ac:dyDescent="0.15"/>
    <row r="212" customFormat="1" x14ac:dyDescent="0.15"/>
    <row r="213" customFormat="1" x14ac:dyDescent="0.15"/>
    <row r="214" customFormat="1" x14ac:dyDescent="0.15"/>
    <row r="215" customFormat="1" x14ac:dyDescent="0.15"/>
    <row r="216" customFormat="1" x14ac:dyDescent="0.15"/>
    <row r="217" customFormat="1" x14ac:dyDescent="0.15"/>
    <row r="218" customFormat="1" x14ac:dyDescent="0.15"/>
    <row r="219" customFormat="1" x14ac:dyDescent="0.15"/>
    <row r="220" customFormat="1" x14ac:dyDescent="0.15"/>
    <row r="221" customFormat="1" x14ac:dyDescent="0.15"/>
    <row r="222" customFormat="1" x14ac:dyDescent="0.15"/>
    <row r="223" customFormat="1" x14ac:dyDescent="0.15"/>
    <row r="224" customFormat="1" x14ac:dyDescent="0.15"/>
    <row r="225" customFormat="1" x14ac:dyDescent="0.15"/>
    <row r="226" customFormat="1" x14ac:dyDescent="0.15"/>
    <row r="227" customFormat="1" x14ac:dyDescent="0.15"/>
    <row r="228" customFormat="1" x14ac:dyDescent="0.15"/>
    <row r="229" customFormat="1" x14ac:dyDescent="0.15"/>
    <row r="230" customFormat="1" x14ac:dyDescent="0.15"/>
    <row r="231" customFormat="1" x14ac:dyDescent="0.15"/>
    <row r="232" customFormat="1" x14ac:dyDescent="0.15"/>
    <row r="233" customFormat="1" x14ac:dyDescent="0.15"/>
    <row r="234" customFormat="1" x14ac:dyDescent="0.15"/>
    <row r="235" customFormat="1" x14ac:dyDescent="0.15"/>
    <row r="236" customFormat="1" x14ac:dyDescent="0.15"/>
    <row r="237" customFormat="1" x14ac:dyDescent="0.15"/>
    <row r="238" customFormat="1" x14ac:dyDescent="0.15"/>
    <row r="239" customFormat="1" x14ac:dyDescent="0.15"/>
    <row r="240" customFormat="1" x14ac:dyDescent="0.15"/>
    <row r="241" customFormat="1" x14ac:dyDescent="0.15"/>
    <row r="242" customFormat="1" x14ac:dyDescent="0.15"/>
    <row r="243" customFormat="1" x14ac:dyDescent="0.15"/>
    <row r="244" customFormat="1" x14ac:dyDescent="0.15"/>
    <row r="245" customFormat="1" x14ac:dyDescent="0.15"/>
    <row r="246" customFormat="1" x14ac:dyDescent="0.15"/>
    <row r="247" customFormat="1" x14ac:dyDescent="0.15"/>
    <row r="248" customFormat="1" x14ac:dyDescent="0.15"/>
    <row r="249" customFormat="1" x14ac:dyDescent="0.15"/>
    <row r="250" customFormat="1" x14ac:dyDescent="0.15"/>
    <row r="251" customFormat="1" x14ac:dyDescent="0.15"/>
    <row r="252" customFormat="1" x14ac:dyDescent="0.15"/>
    <row r="253" customFormat="1" x14ac:dyDescent="0.15"/>
    <row r="254" customFormat="1" x14ac:dyDescent="0.15"/>
    <row r="255" customFormat="1" x14ac:dyDescent="0.15"/>
    <row r="256" customFormat="1" x14ac:dyDescent="0.15"/>
    <row r="257" customFormat="1" x14ac:dyDescent="0.15"/>
    <row r="258" customFormat="1" x14ac:dyDescent="0.15"/>
    <row r="259" customFormat="1" x14ac:dyDescent="0.15"/>
    <row r="260" customFormat="1" x14ac:dyDescent="0.15"/>
    <row r="261" customFormat="1" x14ac:dyDescent="0.15"/>
    <row r="262" customFormat="1" x14ac:dyDescent="0.15"/>
    <row r="263" customFormat="1" x14ac:dyDescent="0.15"/>
    <row r="264" customFormat="1" x14ac:dyDescent="0.15"/>
    <row r="265" customFormat="1" x14ac:dyDescent="0.15"/>
    <row r="266" customFormat="1" x14ac:dyDescent="0.15"/>
    <row r="267" customFormat="1" x14ac:dyDescent="0.15"/>
    <row r="268" customFormat="1" x14ac:dyDescent="0.15"/>
    <row r="269" customFormat="1" x14ac:dyDescent="0.15"/>
    <row r="270" customFormat="1" x14ac:dyDescent="0.15"/>
    <row r="271" customFormat="1" x14ac:dyDescent="0.15"/>
    <row r="272" customFormat="1" x14ac:dyDescent="0.15"/>
    <row r="273" customFormat="1" x14ac:dyDescent="0.15"/>
    <row r="274" customFormat="1" x14ac:dyDescent="0.15"/>
    <row r="275" customFormat="1" x14ac:dyDescent="0.15"/>
    <row r="276" customFormat="1" x14ac:dyDescent="0.15"/>
    <row r="277" customFormat="1" x14ac:dyDescent="0.15"/>
    <row r="278" customFormat="1" x14ac:dyDescent="0.15"/>
    <row r="279" customFormat="1" x14ac:dyDescent="0.15"/>
    <row r="280" customFormat="1" x14ac:dyDescent="0.15"/>
    <row r="281" customFormat="1" x14ac:dyDescent="0.15"/>
    <row r="282" customFormat="1" x14ac:dyDescent="0.15"/>
    <row r="283" customFormat="1" x14ac:dyDescent="0.15"/>
    <row r="284" customFormat="1" x14ac:dyDescent="0.15"/>
    <row r="285" customFormat="1" x14ac:dyDescent="0.15"/>
    <row r="286" customFormat="1" x14ac:dyDescent="0.15"/>
    <row r="287" customFormat="1" x14ac:dyDescent="0.15"/>
    <row r="288" customFormat="1" x14ac:dyDescent="0.15"/>
    <row r="289" customFormat="1" x14ac:dyDescent="0.15"/>
    <row r="290" customFormat="1" x14ac:dyDescent="0.15"/>
    <row r="291" customFormat="1" x14ac:dyDescent="0.15"/>
    <row r="292" customFormat="1" x14ac:dyDescent="0.15"/>
    <row r="293" customFormat="1" x14ac:dyDescent="0.15"/>
    <row r="294" customFormat="1" x14ac:dyDescent="0.15"/>
    <row r="295" customFormat="1" x14ac:dyDescent="0.15"/>
    <row r="296" customFormat="1" x14ac:dyDescent="0.15"/>
    <row r="297" customFormat="1" x14ac:dyDescent="0.15"/>
    <row r="298" customFormat="1" x14ac:dyDescent="0.15"/>
    <row r="299" customFormat="1" x14ac:dyDescent="0.15"/>
    <row r="300" customFormat="1" x14ac:dyDescent="0.15"/>
    <row r="301" customFormat="1" x14ac:dyDescent="0.15"/>
    <row r="302" customFormat="1" x14ac:dyDescent="0.15"/>
    <row r="303" customFormat="1" x14ac:dyDescent="0.15"/>
    <row r="304" customFormat="1" x14ac:dyDescent="0.15"/>
    <row r="305" customFormat="1" x14ac:dyDescent="0.15"/>
    <row r="306" customFormat="1" x14ac:dyDescent="0.15"/>
    <row r="307" customFormat="1" x14ac:dyDescent="0.15"/>
    <row r="308" customFormat="1" x14ac:dyDescent="0.15"/>
    <row r="309" customFormat="1" x14ac:dyDescent="0.15"/>
    <row r="310" customFormat="1" x14ac:dyDescent="0.15"/>
    <row r="311" customFormat="1" x14ac:dyDescent="0.15"/>
    <row r="312" customFormat="1" x14ac:dyDescent="0.15"/>
    <row r="313" customFormat="1" x14ac:dyDescent="0.15"/>
    <row r="314" customFormat="1" x14ac:dyDescent="0.15"/>
    <row r="315" customFormat="1" x14ac:dyDescent="0.15"/>
    <row r="316" customFormat="1" x14ac:dyDescent="0.15"/>
    <row r="317" customFormat="1" x14ac:dyDescent="0.15"/>
    <row r="318" customFormat="1" x14ac:dyDescent="0.15"/>
    <row r="319" customFormat="1" x14ac:dyDescent="0.15"/>
    <row r="320" customFormat="1" x14ac:dyDescent="0.15"/>
    <row r="321" customFormat="1" x14ac:dyDescent="0.15"/>
    <row r="322" customFormat="1" x14ac:dyDescent="0.15"/>
    <row r="323" customFormat="1" x14ac:dyDescent="0.15"/>
    <row r="324" customFormat="1" x14ac:dyDescent="0.15"/>
    <row r="325" customFormat="1" x14ac:dyDescent="0.15"/>
    <row r="326" customFormat="1" x14ac:dyDescent="0.15"/>
    <row r="327" customFormat="1" x14ac:dyDescent="0.15"/>
    <row r="328" customFormat="1" x14ac:dyDescent="0.15"/>
    <row r="329" customFormat="1" x14ac:dyDescent="0.15"/>
    <row r="330" customFormat="1" x14ac:dyDescent="0.15"/>
    <row r="331" customFormat="1" x14ac:dyDescent="0.15"/>
    <row r="332" customFormat="1" x14ac:dyDescent="0.15"/>
    <row r="333" customFormat="1" x14ac:dyDescent="0.15"/>
    <row r="334" customFormat="1" x14ac:dyDescent="0.15"/>
    <row r="335" customFormat="1" x14ac:dyDescent="0.15"/>
    <row r="336" customFormat="1" x14ac:dyDescent="0.15"/>
    <row r="337" customFormat="1" x14ac:dyDescent="0.15"/>
    <row r="338" customFormat="1" x14ac:dyDescent="0.15"/>
    <row r="339" customFormat="1" x14ac:dyDescent="0.15"/>
    <row r="340" customFormat="1" x14ac:dyDescent="0.15"/>
    <row r="341" customFormat="1" x14ac:dyDescent="0.15"/>
    <row r="342" customFormat="1" x14ac:dyDescent="0.15"/>
    <row r="343" customFormat="1" x14ac:dyDescent="0.15"/>
    <row r="344" customFormat="1" x14ac:dyDescent="0.15"/>
    <row r="345" customFormat="1" x14ac:dyDescent="0.15"/>
    <row r="346" customFormat="1" x14ac:dyDescent="0.15"/>
    <row r="347" customFormat="1" x14ac:dyDescent="0.15"/>
    <row r="348" customFormat="1" x14ac:dyDescent="0.15"/>
    <row r="349" customFormat="1" x14ac:dyDescent="0.15"/>
    <row r="350" customFormat="1" x14ac:dyDescent="0.15"/>
    <row r="351" customFormat="1" x14ac:dyDescent="0.15"/>
    <row r="352" customFormat="1" x14ac:dyDescent="0.15"/>
    <row r="353" customFormat="1" x14ac:dyDescent="0.15"/>
    <row r="354" customFormat="1" x14ac:dyDescent="0.15"/>
    <row r="355" customFormat="1" x14ac:dyDescent="0.15"/>
    <row r="356" customFormat="1" x14ac:dyDescent="0.15"/>
    <row r="357" customFormat="1" x14ac:dyDescent="0.15"/>
    <row r="358" customFormat="1" x14ac:dyDescent="0.15"/>
    <row r="359" customFormat="1" x14ac:dyDescent="0.15"/>
    <row r="360" customFormat="1" x14ac:dyDescent="0.15"/>
    <row r="361" customFormat="1" x14ac:dyDescent="0.15"/>
    <row r="362" customFormat="1" x14ac:dyDescent="0.15"/>
    <row r="363" customFormat="1" x14ac:dyDescent="0.15"/>
    <row r="364" customFormat="1" x14ac:dyDescent="0.15"/>
    <row r="365" customFormat="1" x14ac:dyDescent="0.15"/>
    <row r="366" customFormat="1" x14ac:dyDescent="0.15"/>
    <row r="367" customFormat="1" x14ac:dyDescent="0.15"/>
    <row r="368" customFormat="1" x14ac:dyDescent="0.15"/>
    <row r="369" customFormat="1" x14ac:dyDescent="0.15"/>
    <row r="370" customFormat="1" x14ac:dyDescent="0.15"/>
    <row r="371" customFormat="1" x14ac:dyDescent="0.15"/>
    <row r="372" customFormat="1" x14ac:dyDescent="0.15"/>
    <row r="373" customFormat="1" x14ac:dyDescent="0.15"/>
    <row r="374" customFormat="1" x14ac:dyDescent="0.15"/>
    <row r="375" customFormat="1" x14ac:dyDescent="0.15"/>
    <row r="376" customFormat="1" x14ac:dyDescent="0.15"/>
    <row r="377" customFormat="1" x14ac:dyDescent="0.15"/>
    <row r="378" customFormat="1" x14ac:dyDescent="0.15"/>
    <row r="379" customFormat="1" x14ac:dyDescent="0.15"/>
    <row r="380" customFormat="1" x14ac:dyDescent="0.15"/>
    <row r="381" customFormat="1" x14ac:dyDescent="0.15"/>
    <row r="382" customFormat="1" x14ac:dyDescent="0.15"/>
    <row r="383" customFormat="1" x14ac:dyDescent="0.15"/>
    <row r="384" customFormat="1" x14ac:dyDescent="0.15"/>
    <row r="385" customFormat="1" x14ac:dyDescent="0.15"/>
    <row r="386" customFormat="1" x14ac:dyDescent="0.15"/>
    <row r="387" customFormat="1" x14ac:dyDescent="0.15"/>
    <row r="388" customFormat="1" x14ac:dyDescent="0.15"/>
    <row r="389" customFormat="1" x14ac:dyDescent="0.15"/>
    <row r="390" customFormat="1" x14ac:dyDescent="0.15"/>
    <row r="391" customFormat="1" x14ac:dyDescent="0.15"/>
    <row r="392" customFormat="1" x14ac:dyDescent="0.15"/>
    <row r="393" customFormat="1" x14ac:dyDescent="0.15"/>
    <row r="394" customFormat="1" x14ac:dyDescent="0.15"/>
    <row r="395" customFormat="1" x14ac:dyDescent="0.15"/>
    <row r="396" customFormat="1" x14ac:dyDescent="0.15"/>
    <row r="397" customFormat="1" x14ac:dyDescent="0.15"/>
    <row r="398" customFormat="1" x14ac:dyDescent="0.15"/>
    <row r="399" customFormat="1" x14ac:dyDescent="0.15"/>
    <row r="400" customFormat="1" x14ac:dyDescent="0.15"/>
    <row r="401" customFormat="1" x14ac:dyDescent="0.15"/>
    <row r="402" customFormat="1" x14ac:dyDescent="0.15"/>
    <row r="403" customFormat="1" x14ac:dyDescent="0.15"/>
    <row r="404" customFormat="1" x14ac:dyDescent="0.15"/>
    <row r="405" customFormat="1" x14ac:dyDescent="0.15"/>
    <row r="406" customFormat="1" x14ac:dyDescent="0.15"/>
    <row r="407" customFormat="1" x14ac:dyDescent="0.15"/>
    <row r="408" customFormat="1" x14ac:dyDescent="0.15"/>
    <row r="409" customFormat="1" x14ac:dyDescent="0.15"/>
    <row r="410" customFormat="1" x14ac:dyDescent="0.15"/>
    <row r="411" customFormat="1" x14ac:dyDescent="0.15"/>
    <row r="412" customFormat="1" x14ac:dyDescent="0.15"/>
    <row r="413" customFormat="1" x14ac:dyDescent="0.15"/>
    <row r="414" customFormat="1" x14ac:dyDescent="0.15"/>
    <row r="415" customFormat="1" x14ac:dyDescent="0.15"/>
    <row r="416" customFormat="1" x14ac:dyDescent="0.15"/>
    <row r="417" customFormat="1" x14ac:dyDescent="0.15"/>
    <row r="418" customFormat="1" x14ac:dyDescent="0.15"/>
    <row r="419" customFormat="1" x14ac:dyDescent="0.15"/>
    <row r="420" customFormat="1" x14ac:dyDescent="0.15"/>
    <row r="421" customFormat="1" x14ac:dyDescent="0.15"/>
    <row r="422" customFormat="1" x14ac:dyDescent="0.15"/>
    <row r="423" customFormat="1" x14ac:dyDescent="0.15"/>
    <row r="424" customFormat="1" x14ac:dyDescent="0.15"/>
    <row r="425" customFormat="1" x14ac:dyDescent="0.15"/>
    <row r="426" customFormat="1" x14ac:dyDescent="0.15"/>
    <row r="427" customFormat="1" x14ac:dyDescent="0.15"/>
    <row r="428" customFormat="1" x14ac:dyDescent="0.15"/>
    <row r="429" customFormat="1" x14ac:dyDescent="0.15"/>
    <row r="430" customFormat="1" x14ac:dyDescent="0.15"/>
    <row r="431" customFormat="1" x14ac:dyDescent="0.15"/>
    <row r="432" customFormat="1" x14ac:dyDescent="0.15"/>
    <row r="433" customFormat="1" x14ac:dyDescent="0.15"/>
    <row r="434" customFormat="1" x14ac:dyDescent="0.15"/>
    <row r="435" customFormat="1" x14ac:dyDescent="0.15"/>
    <row r="436" customFormat="1" x14ac:dyDescent="0.15"/>
    <row r="437" customFormat="1" x14ac:dyDescent="0.15"/>
    <row r="438" customFormat="1" x14ac:dyDescent="0.15"/>
    <row r="439" customFormat="1" x14ac:dyDescent="0.15"/>
    <row r="440" customFormat="1" x14ac:dyDescent="0.15"/>
    <row r="441" customFormat="1" x14ac:dyDescent="0.15"/>
    <row r="442" customFormat="1" x14ac:dyDescent="0.15"/>
    <row r="443" customFormat="1" x14ac:dyDescent="0.15"/>
    <row r="444" customFormat="1" x14ac:dyDescent="0.15"/>
    <row r="445" customFormat="1" x14ac:dyDescent="0.15"/>
    <row r="446" customFormat="1" x14ac:dyDescent="0.15"/>
    <row r="447" customFormat="1" x14ac:dyDescent="0.15"/>
    <row r="448" customFormat="1" x14ac:dyDescent="0.15"/>
    <row r="449" customFormat="1" x14ac:dyDescent="0.15"/>
    <row r="450" customFormat="1" x14ac:dyDescent="0.15"/>
    <row r="451" customFormat="1" x14ac:dyDescent="0.15"/>
    <row r="452" customFormat="1" x14ac:dyDescent="0.15"/>
    <row r="453" customFormat="1" x14ac:dyDescent="0.15"/>
    <row r="454" customFormat="1" x14ac:dyDescent="0.15"/>
    <row r="455" customFormat="1" x14ac:dyDescent="0.15"/>
    <row r="456" customFormat="1" x14ac:dyDescent="0.15"/>
    <row r="457" customFormat="1" x14ac:dyDescent="0.15"/>
    <row r="458" customFormat="1" x14ac:dyDescent="0.15"/>
    <row r="459" customFormat="1" x14ac:dyDescent="0.15"/>
    <row r="460" customFormat="1" x14ac:dyDescent="0.15"/>
    <row r="461" customFormat="1" x14ac:dyDescent="0.15"/>
    <row r="462" customFormat="1" x14ac:dyDescent="0.15"/>
    <row r="463" customFormat="1" x14ac:dyDescent="0.15"/>
    <row r="464" customFormat="1" x14ac:dyDescent="0.15"/>
    <row r="465" customFormat="1" x14ac:dyDescent="0.15"/>
    <row r="466" customFormat="1" x14ac:dyDescent="0.15"/>
    <row r="467" customFormat="1" x14ac:dyDescent="0.15"/>
    <row r="468" customFormat="1" x14ac:dyDescent="0.15"/>
    <row r="469" customFormat="1" x14ac:dyDescent="0.15"/>
    <row r="470" customFormat="1" x14ac:dyDescent="0.15"/>
    <row r="471" customFormat="1" x14ac:dyDescent="0.15"/>
    <row r="472" customFormat="1" x14ac:dyDescent="0.15"/>
    <row r="473" customFormat="1" x14ac:dyDescent="0.15"/>
    <row r="474" customFormat="1" x14ac:dyDescent="0.15"/>
    <row r="475" customFormat="1" x14ac:dyDescent="0.15"/>
    <row r="476" customFormat="1" x14ac:dyDescent="0.15"/>
    <row r="477" customFormat="1" x14ac:dyDescent="0.15"/>
    <row r="478" customFormat="1" x14ac:dyDescent="0.15"/>
    <row r="479" customFormat="1" x14ac:dyDescent="0.15"/>
    <row r="480" customFormat="1" x14ac:dyDescent="0.15"/>
    <row r="481" customFormat="1" x14ac:dyDescent="0.15"/>
    <row r="482" customFormat="1" x14ac:dyDescent="0.15"/>
    <row r="483" customFormat="1" x14ac:dyDescent="0.15"/>
    <row r="484" customFormat="1" x14ac:dyDescent="0.15"/>
    <row r="485" customFormat="1" x14ac:dyDescent="0.15"/>
    <row r="486" customFormat="1" x14ac:dyDescent="0.15"/>
    <row r="487" customFormat="1" x14ac:dyDescent="0.15"/>
    <row r="488" customFormat="1" x14ac:dyDescent="0.15"/>
    <row r="489" customFormat="1" x14ac:dyDescent="0.15"/>
    <row r="490" customFormat="1" x14ac:dyDescent="0.15"/>
    <row r="491" customFormat="1" x14ac:dyDescent="0.15"/>
    <row r="492" customFormat="1" x14ac:dyDescent="0.15"/>
    <row r="493" customFormat="1" x14ac:dyDescent="0.15"/>
    <row r="494" customFormat="1" x14ac:dyDescent="0.15"/>
    <row r="495" customFormat="1" x14ac:dyDescent="0.15"/>
    <row r="496" customFormat="1" x14ac:dyDescent="0.15"/>
    <row r="497" customFormat="1" x14ac:dyDescent="0.15"/>
    <row r="498" customFormat="1" x14ac:dyDescent="0.15"/>
    <row r="499" customFormat="1" x14ac:dyDescent="0.15"/>
    <row r="500" customFormat="1" x14ac:dyDescent="0.15"/>
    <row r="501" customFormat="1" x14ac:dyDescent="0.15"/>
    <row r="502" customFormat="1" x14ac:dyDescent="0.15"/>
    <row r="503" customFormat="1" x14ac:dyDescent="0.15"/>
    <row r="504" customFormat="1" x14ac:dyDescent="0.15"/>
    <row r="505" customFormat="1" x14ac:dyDescent="0.15"/>
    <row r="506" customFormat="1" x14ac:dyDescent="0.15"/>
    <row r="507" customFormat="1" x14ac:dyDescent="0.15"/>
    <row r="508" customFormat="1" x14ac:dyDescent="0.15"/>
    <row r="509" customFormat="1" x14ac:dyDescent="0.15"/>
    <row r="510" customFormat="1" x14ac:dyDescent="0.15"/>
    <row r="511" customFormat="1" x14ac:dyDescent="0.15"/>
    <row r="512" customFormat="1" x14ac:dyDescent="0.15"/>
    <row r="513" customFormat="1" x14ac:dyDescent="0.15"/>
    <row r="514" customFormat="1" x14ac:dyDescent="0.15"/>
    <row r="515" customFormat="1" x14ac:dyDescent="0.15"/>
    <row r="516" customFormat="1" x14ac:dyDescent="0.15"/>
    <row r="517" customFormat="1" x14ac:dyDescent="0.15"/>
    <row r="518" customFormat="1" x14ac:dyDescent="0.15"/>
    <row r="519" customFormat="1" x14ac:dyDescent="0.15"/>
    <row r="520" customFormat="1" x14ac:dyDescent="0.15"/>
    <row r="521" customFormat="1" x14ac:dyDescent="0.15"/>
    <row r="522" customFormat="1" x14ac:dyDescent="0.15"/>
    <row r="523" customFormat="1" x14ac:dyDescent="0.15"/>
    <row r="524" customFormat="1" x14ac:dyDescent="0.15"/>
    <row r="525" customFormat="1" x14ac:dyDescent="0.15"/>
    <row r="526" customFormat="1" x14ac:dyDescent="0.15"/>
    <row r="527" customFormat="1" x14ac:dyDescent="0.15"/>
    <row r="528" customFormat="1" x14ac:dyDescent="0.15"/>
    <row r="529" customFormat="1" x14ac:dyDescent="0.15"/>
    <row r="530" customFormat="1" x14ac:dyDescent="0.15"/>
    <row r="531" customFormat="1" x14ac:dyDescent="0.15"/>
    <row r="532" customFormat="1" x14ac:dyDescent="0.15"/>
    <row r="533" customFormat="1" x14ac:dyDescent="0.15"/>
    <row r="534" customFormat="1" x14ac:dyDescent="0.15"/>
    <row r="535" customFormat="1" x14ac:dyDescent="0.15"/>
    <row r="536" customFormat="1" x14ac:dyDescent="0.15"/>
    <row r="537" customFormat="1" x14ac:dyDescent="0.15"/>
    <row r="538" customFormat="1" x14ac:dyDescent="0.15"/>
    <row r="539" customFormat="1" x14ac:dyDescent="0.15"/>
    <row r="540" customFormat="1" x14ac:dyDescent="0.15"/>
    <row r="541" customFormat="1" x14ac:dyDescent="0.15"/>
    <row r="542" customFormat="1" x14ac:dyDescent="0.15"/>
    <row r="543" customFormat="1" x14ac:dyDescent="0.15"/>
    <row r="544" customFormat="1" x14ac:dyDescent="0.15"/>
    <row r="545" customFormat="1" x14ac:dyDescent="0.15"/>
    <row r="546" customFormat="1" x14ac:dyDescent="0.15"/>
    <row r="547" customFormat="1" x14ac:dyDescent="0.15"/>
    <row r="548" customFormat="1" x14ac:dyDescent="0.15"/>
    <row r="549" customFormat="1" x14ac:dyDescent="0.15"/>
    <row r="550" customFormat="1" x14ac:dyDescent="0.15"/>
    <row r="551" customFormat="1" x14ac:dyDescent="0.15"/>
    <row r="552" customFormat="1" x14ac:dyDescent="0.15"/>
    <row r="553" customFormat="1" x14ac:dyDescent="0.15"/>
    <row r="554" customFormat="1" x14ac:dyDescent="0.15"/>
    <row r="555" customFormat="1" x14ac:dyDescent="0.15"/>
    <row r="556" customFormat="1" x14ac:dyDescent="0.15"/>
    <row r="557" customFormat="1" x14ac:dyDescent="0.15"/>
    <row r="558" customFormat="1" x14ac:dyDescent="0.15"/>
    <row r="559" customFormat="1" x14ac:dyDescent="0.15"/>
    <row r="560" customFormat="1" x14ac:dyDescent="0.15"/>
    <row r="561" customFormat="1" x14ac:dyDescent="0.15"/>
    <row r="562" customFormat="1" x14ac:dyDescent="0.15"/>
    <row r="563" customFormat="1" x14ac:dyDescent="0.15"/>
    <row r="564" customFormat="1" x14ac:dyDescent="0.15"/>
    <row r="565" customFormat="1" x14ac:dyDescent="0.15"/>
    <row r="566" customFormat="1" x14ac:dyDescent="0.15"/>
    <row r="567" customFormat="1" x14ac:dyDescent="0.15"/>
    <row r="568" customFormat="1" x14ac:dyDescent="0.15"/>
    <row r="569" customFormat="1" x14ac:dyDescent="0.15"/>
    <row r="570" customFormat="1" x14ac:dyDescent="0.15"/>
    <row r="571" customFormat="1" x14ac:dyDescent="0.15"/>
    <row r="572" customFormat="1" x14ac:dyDescent="0.15"/>
    <row r="573" customFormat="1" x14ac:dyDescent="0.15"/>
    <row r="574" customFormat="1" x14ac:dyDescent="0.15"/>
    <row r="575" customFormat="1" x14ac:dyDescent="0.15"/>
    <row r="576" customFormat="1" x14ac:dyDescent="0.15"/>
    <row r="577" customFormat="1" x14ac:dyDescent="0.15"/>
    <row r="578" customFormat="1" x14ac:dyDescent="0.15"/>
    <row r="579" customFormat="1" x14ac:dyDescent="0.15"/>
    <row r="580" customFormat="1" x14ac:dyDescent="0.15"/>
    <row r="581" customFormat="1" x14ac:dyDescent="0.15"/>
    <row r="582" customFormat="1" x14ac:dyDescent="0.15"/>
    <row r="583" customFormat="1" x14ac:dyDescent="0.15"/>
    <row r="584" customFormat="1" x14ac:dyDescent="0.15"/>
    <row r="585" customFormat="1" x14ac:dyDescent="0.15"/>
    <row r="586" customFormat="1" x14ac:dyDescent="0.15"/>
    <row r="587" customFormat="1" x14ac:dyDescent="0.15"/>
    <row r="588" customFormat="1" x14ac:dyDescent="0.15"/>
    <row r="589" customFormat="1" x14ac:dyDescent="0.15"/>
    <row r="590" customFormat="1" x14ac:dyDescent="0.15"/>
    <row r="591" customFormat="1" x14ac:dyDescent="0.15"/>
    <row r="592" customFormat="1" x14ac:dyDescent="0.15"/>
    <row r="593" customFormat="1" x14ac:dyDescent="0.15"/>
    <row r="594" customFormat="1" x14ac:dyDescent="0.15"/>
    <row r="595" customFormat="1" x14ac:dyDescent="0.15"/>
    <row r="596" customFormat="1" x14ac:dyDescent="0.15"/>
    <row r="597" customFormat="1" x14ac:dyDescent="0.15"/>
    <row r="598" customFormat="1" x14ac:dyDescent="0.15"/>
    <row r="599" customFormat="1" x14ac:dyDescent="0.15"/>
    <row r="600" customFormat="1" x14ac:dyDescent="0.15"/>
    <row r="601" customFormat="1" x14ac:dyDescent="0.15"/>
    <row r="602" customFormat="1" x14ac:dyDescent="0.15"/>
    <row r="603" customFormat="1" x14ac:dyDescent="0.15"/>
    <row r="604" customFormat="1" x14ac:dyDescent="0.15"/>
    <row r="605" customFormat="1" x14ac:dyDescent="0.15"/>
    <row r="606" customFormat="1" x14ac:dyDescent="0.15"/>
    <row r="607" customFormat="1" x14ac:dyDescent="0.15"/>
    <row r="608" customFormat="1" x14ac:dyDescent="0.15"/>
    <row r="609" customFormat="1" x14ac:dyDescent="0.15"/>
    <row r="610" customFormat="1" x14ac:dyDescent="0.15"/>
    <row r="611" customFormat="1" x14ac:dyDescent="0.15"/>
    <row r="612" customFormat="1" x14ac:dyDescent="0.15"/>
    <row r="613" customFormat="1" x14ac:dyDescent="0.15"/>
    <row r="614" customFormat="1" x14ac:dyDescent="0.15"/>
    <row r="615" customFormat="1" x14ac:dyDescent="0.15"/>
    <row r="616" customFormat="1" x14ac:dyDescent="0.15"/>
    <row r="617" customFormat="1" x14ac:dyDescent="0.15"/>
    <row r="618" customFormat="1" x14ac:dyDescent="0.15"/>
    <row r="619" customFormat="1" x14ac:dyDescent="0.15"/>
    <row r="620" customFormat="1" x14ac:dyDescent="0.15"/>
    <row r="621" customFormat="1" x14ac:dyDescent="0.15"/>
    <row r="622" customFormat="1" x14ac:dyDescent="0.15"/>
    <row r="623" customFormat="1" x14ac:dyDescent="0.15"/>
    <row r="624" customFormat="1" x14ac:dyDescent="0.15"/>
    <row r="625" customFormat="1" x14ac:dyDescent="0.15"/>
    <row r="626" customFormat="1" x14ac:dyDescent="0.15"/>
    <row r="627" customFormat="1" x14ac:dyDescent="0.15"/>
    <row r="628" customFormat="1" x14ac:dyDescent="0.15"/>
    <row r="629" customFormat="1" x14ac:dyDescent="0.15"/>
    <row r="630" customFormat="1" x14ac:dyDescent="0.15"/>
    <row r="631" customFormat="1" x14ac:dyDescent="0.15"/>
    <row r="632" customFormat="1" x14ac:dyDescent="0.15"/>
    <row r="633" customFormat="1" x14ac:dyDescent="0.15"/>
    <row r="634" customFormat="1" x14ac:dyDescent="0.15"/>
    <row r="635" customFormat="1" x14ac:dyDescent="0.15"/>
    <row r="636" customFormat="1" x14ac:dyDescent="0.15"/>
    <row r="637" customFormat="1" x14ac:dyDescent="0.15"/>
    <row r="638" customFormat="1" x14ac:dyDescent="0.15"/>
    <row r="639" customFormat="1" x14ac:dyDescent="0.15"/>
    <row r="640" customFormat="1" x14ac:dyDescent="0.15"/>
    <row r="641" spans="7:9" x14ac:dyDescent="0.15">
      <c r="G641"/>
      <c r="H641"/>
      <c r="I641"/>
    </row>
    <row r="642" spans="7:9" x14ac:dyDescent="0.15">
      <c r="G642"/>
      <c r="H642"/>
      <c r="I642"/>
    </row>
    <row r="643" spans="7:9" x14ac:dyDescent="0.15">
      <c r="G643"/>
      <c r="H643"/>
      <c r="I643"/>
    </row>
    <row r="644" spans="7:9" x14ac:dyDescent="0.15">
      <c r="G644"/>
      <c r="H644"/>
      <c r="I644"/>
    </row>
    <row r="645" spans="7:9" x14ac:dyDescent="0.15">
      <c r="G645"/>
      <c r="H645"/>
      <c r="I645"/>
    </row>
    <row r="646" spans="7:9" x14ac:dyDescent="0.15">
      <c r="G646"/>
      <c r="H646"/>
      <c r="I646"/>
    </row>
    <row r="647" spans="7:9" x14ac:dyDescent="0.15">
      <c r="G647"/>
      <c r="H647"/>
      <c r="I647"/>
    </row>
    <row r="648" spans="7:9" x14ac:dyDescent="0.15">
      <c r="G648"/>
      <c r="H648"/>
      <c r="I648"/>
    </row>
    <row r="649" spans="7:9" x14ac:dyDescent="0.15">
      <c r="G649"/>
      <c r="H649"/>
      <c r="I649"/>
    </row>
    <row r="650" spans="7:9" x14ac:dyDescent="0.15">
      <c r="G650"/>
      <c r="H650"/>
      <c r="I650"/>
    </row>
    <row r="651" spans="7:9" x14ac:dyDescent="0.15">
      <c r="G651"/>
      <c r="H651"/>
      <c r="I651"/>
    </row>
    <row r="652" spans="7:9" x14ac:dyDescent="0.15">
      <c r="G652"/>
      <c r="H652"/>
      <c r="I652"/>
    </row>
    <row r="653" spans="7:9" x14ac:dyDescent="0.15">
      <c r="G653"/>
      <c r="H653"/>
      <c r="I653" s="14"/>
    </row>
    <row r="654" spans="7:9" x14ac:dyDescent="0.15">
      <c r="G654"/>
      <c r="H654"/>
      <c r="I654" s="14"/>
    </row>
    <row r="655" spans="7:9" x14ac:dyDescent="0.15">
      <c r="G655"/>
      <c r="H655"/>
      <c r="I655" s="14"/>
    </row>
    <row r="656" spans="7:9" x14ac:dyDescent="0.15">
      <c r="G656"/>
      <c r="H656"/>
      <c r="I656" s="14"/>
    </row>
    <row r="657" spans="7:9" x14ac:dyDescent="0.15">
      <c r="G657"/>
      <c r="H657"/>
      <c r="I657" s="14"/>
    </row>
    <row r="658" spans="7:9" x14ac:dyDescent="0.15">
      <c r="G658"/>
      <c r="H658"/>
      <c r="I658" s="14"/>
    </row>
    <row r="659" spans="7:9" x14ac:dyDescent="0.15">
      <c r="G659"/>
      <c r="H659"/>
      <c r="I659" s="14"/>
    </row>
    <row r="660" spans="7:9" x14ac:dyDescent="0.15">
      <c r="G660"/>
      <c r="H660"/>
      <c r="I660" s="14"/>
    </row>
    <row r="661" spans="7:9" x14ac:dyDescent="0.15">
      <c r="G661"/>
      <c r="H661"/>
      <c r="I661" s="14"/>
    </row>
    <row r="662" spans="7:9" x14ac:dyDescent="0.15">
      <c r="G662"/>
      <c r="H662"/>
      <c r="I662" s="14"/>
    </row>
    <row r="663" spans="7:9" x14ac:dyDescent="0.15">
      <c r="G663"/>
      <c r="H663"/>
      <c r="I663" s="14"/>
    </row>
    <row r="664" spans="7:9" x14ac:dyDescent="0.15">
      <c r="G664"/>
      <c r="H664"/>
      <c r="I664" s="14"/>
    </row>
    <row r="665" spans="7:9" x14ac:dyDescent="0.15">
      <c r="G665"/>
      <c r="H665"/>
      <c r="I665" s="14"/>
    </row>
    <row r="666" spans="7:9" x14ac:dyDescent="0.15">
      <c r="G666"/>
      <c r="H666"/>
      <c r="I666" s="14"/>
    </row>
    <row r="667" spans="7:9" x14ac:dyDescent="0.15">
      <c r="G667"/>
      <c r="H667"/>
      <c r="I667" s="14"/>
    </row>
    <row r="668" spans="7:9" x14ac:dyDescent="0.15">
      <c r="G668"/>
      <c r="H668"/>
      <c r="I668" s="14"/>
    </row>
    <row r="669" spans="7:9" x14ac:dyDescent="0.15">
      <c r="G669"/>
      <c r="H669"/>
      <c r="I669" s="14"/>
    </row>
    <row r="670" spans="7:9" x14ac:dyDescent="0.15">
      <c r="G670"/>
      <c r="H670"/>
      <c r="I670" s="14"/>
    </row>
    <row r="671" spans="7:9" x14ac:dyDescent="0.15">
      <c r="G671"/>
      <c r="H671"/>
      <c r="I671" s="14"/>
    </row>
    <row r="672" spans="7:9" x14ac:dyDescent="0.15">
      <c r="G672"/>
      <c r="H672"/>
      <c r="I672" s="14"/>
    </row>
    <row r="673" spans="9:9" customFormat="1" x14ac:dyDescent="0.15">
      <c r="I673" s="14"/>
    </row>
    <row r="674" spans="9:9" customFormat="1" x14ac:dyDescent="0.15">
      <c r="I674" s="14"/>
    </row>
    <row r="675" spans="9:9" customFormat="1" x14ac:dyDescent="0.15">
      <c r="I675" s="14"/>
    </row>
    <row r="676" spans="9:9" customFormat="1" x14ac:dyDescent="0.15">
      <c r="I676" s="14"/>
    </row>
    <row r="677" spans="9:9" customFormat="1" x14ac:dyDescent="0.15">
      <c r="I677" s="14"/>
    </row>
    <row r="678" spans="9:9" customFormat="1" x14ac:dyDescent="0.15">
      <c r="I678" s="14"/>
    </row>
    <row r="679" spans="9:9" customFormat="1" x14ac:dyDescent="0.15">
      <c r="I679" s="14"/>
    </row>
    <row r="680" spans="9:9" customFormat="1" x14ac:dyDescent="0.15">
      <c r="I680" s="14"/>
    </row>
    <row r="681" spans="9:9" customFormat="1" x14ac:dyDescent="0.15">
      <c r="I681" s="14"/>
    </row>
    <row r="682" spans="9:9" customFormat="1" x14ac:dyDescent="0.15">
      <c r="I682" s="14"/>
    </row>
    <row r="683" spans="9:9" customFormat="1" x14ac:dyDescent="0.15">
      <c r="I683" s="14"/>
    </row>
    <row r="684" spans="9:9" customFormat="1" x14ac:dyDescent="0.15">
      <c r="I684" s="14"/>
    </row>
    <row r="685" spans="9:9" customFormat="1" x14ac:dyDescent="0.15">
      <c r="I685" s="14"/>
    </row>
    <row r="686" spans="9:9" customFormat="1" x14ac:dyDescent="0.15">
      <c r="I686" s="14"/>
    </row>
    <row r="687" spans="9:9" customFormat="1" x14ac:dyDescent="0.15">
      <c r="I687" s="14"/>
    </row>
    <row r="688" spans="9:9" customFormat="1" x14ac:dyDescent="0.15">
      <c r="I688" s="14"/>
    </row>
    <row r="689" spans="9:9" customFormat="1" x14ac:dyDescent="0.15">
      <c r="I689" s="14"/>
    </row>
    <row r="690" spans="9:9" customFormat="1" x14ac:dyDescent="0.15">
      <c r="I690" s="14"/>
    </row>
    <row r="691" spans="9:9" customFormat="1" x14ac:dyDescent="0.15">
      <c r="I691" s="14"/>
    </row>
    <row r="692" spans="9:9" customFormat="1" x14ac:dyDescent="0.15">
      <c r="I692" s="14"/>
    </row>
    <row r="693" spans="9:9" customFormat="1" x14ac:dyDescent="0.15">
      <c r="I693" s="14"/>
    </row>
    <row r="694" spans="9:9" customFormat="1" x14ac:dyDescent="0.15">
      <c r="I694" s="14"/>
    </row>
    <row r="695" spans="9:9" customFormat="1" x14ac:dyDescent="0.15">
      <c r="I695" s="14"/>
    </row>
    <row r="696" spans="9:9" customFormat="1" x14ac:dyDescent="0.15">
      <c r="I696" s="14"/>
    </row>
    <row r="697" spans="9:9" customFormat="1" x14ac:dyDescent="0.15">
      <c r="I697" s="14"/>
    </row>
    <row r="698" spans="9:9" customFormat="1" x14ac:dyDescent="0.15">
      <c r="I698" s="14"/>
    </row>
    <row r="699" spans="9:9" customFormat="1" x14ac:dyDescent="0.15">
      <c r="I699" s="14"/>
    </row>
    <row r="700" spans="9:9" customFormat="1" x14ac:dyDescent="0.15">
      <c r="I700" s="14"/>
    </row>
    <row r="701" spans="9:9" customFormat="1" x14ac:dyDescent="0.15">
      <c r="I701" s="14"/>
    </row>
    <row r="702" spans="9:9" customFormat="1" x14ac:dyDescent="0.15">
      <c r="I702" s="14"/>
    </row>
    <row r="703" spans="9:9" customFormat="1" x14ac:dyDescent="0.15">
      <c r="I703" s="14"/>
    </row>
    <row r="704" spans="9:9" customFormat="1" x14ac:dyDescent="0.15">
      <c r="I704" s="14"/>
    </row>
    <row r="705" spans="9:9" customFormat="1" x14ac:dyDescent="0.15">
      <c r="I705" s="14"/>
    </row>
    <row r="706" spans="9:9" customFormat="1" x14ac:dyDescent="0.15">
      <c r="I706" s="14"/>
    </row>
    <row r="707" spans="9:9" customFormat="1" x14ac:dyDescent="0.15">
      <c r="I707" s="14"/>
    </row>
    <row r="708" spans="9:9" customFormat="1" x14ac:dyDescent="0.15">
      <c r="I708" s="14"/>
    </row>
    <row r="709" spans="9:9" customFormat="1" x14ac:dyDescent="0.15">
      <c r="I709" s="14"/>
    </row>
    <row r="710" spans="9:9" customFormat="1" x14ac:dyDescent="0.15">
      <c r="I710" s="14"/>
    </row>
    <row r="711" spans="9:9" customFormat="1" x14ac:dyDescent="0.15">
      <c r="I711" s="14"/>
    </row>
    <row r="712" spans="9:9" customFormat="1" x14ac:dyDescent="0.15">
      <c r="I712" s="14"/>
    </row>
    <row r="713" spans="9:9" customFormat="1" x14ac:dyDescent="0.15">
      <c r="I713" s="14"/>
    </row>
    <row r="714" spans="9:9" customFormat="1" x14ac:dyDescent="0.15">
      <c r="I714" s="14"/>
    </row>
    <row r="715" spans="9:9" customFormat="1" x14ac:dyDescent="0.15">
      <c r="I715" s="14"/>
    </row>
    <row r="716" spans="9:9" customFormat="1" x14ac:dyDescent="0.15">
      <c r="I716" s="14"/>
    </row>
    <row r="717" spans="9:9" customFormat="1" x14ac:dyDescent="0.15">
      <c r="I717" s="14"/>
    </row>
    <row r="718" spans="9:9" customFormat="1" x14ac:dyDescent="0.15">
      <c r="I718" s="14"/>
    </row>
    <row r="719" spans="9:9" customFormat="1" x14ac:dyDescent="0.15">
      <c r="I719" s="14"/>
    </row>
    <row r="720" spans="9:9" customFormat="1" x14ac:dyDescent="0.15">
      <c r="I720" s="14"/>
    </row>
    <row r="721" spans="9:9" customFormat="1" x14ac:dyDescent="0.15">
      <c r="I721" s="14"/>
    </row>
    <row r="722" spans="9:9" customFormat="1" x14ac:dyDescent="0.15">
      <c r="I722" s="14"/>
    </row>
    <row r="723" spans="9:9" customFormat="1" x14ac:dyDescent="0.15">
      <c r="I723" s="14"/>
    </row>
    <row r="724" spans="9:9" customFormat="1" x14ac:dyDescent="0.15">
      <c r="I724" s="14"/>
    </row>
    <row r="725" spans="9:9" customFormat="1" x14ac:dyDescent="0.15">
      <c r="I725" s="14"/>
    </row>
    <row r="726" spans="9:9" customFormat="1" x14ac:dyDescent="0.15">
      <c r="I726" s="14"/>
    </row>
    <row r="727" spans="9:9" customFormat="1" x14ac:dyDescent="0.15">
      <c r="I727" s="14"/>
    </row>
    <row r="728" spans="9:9" customFormat="1" x14ac:dyDescent="0.15">
      <c r="I728" s="14"/>
    </row>
    <row r="729" spans="9:9" customFormat="1" x14ac:dyDescent="0.15">
      <c r="I729" s="14"/>
    </row>
    <row r="730" spans="9:9" customFormat="1" x14ac:dyDescent="0.15">
      <c r="I730" s="14"/>
    </row>
    <row r="731" spans="9:9" customFormat="1" x14ac:dyDescent="0.15">
      <c r="I731" s="14"/>
    </row>
    <row r="732" spans="9:9" customFormat="1" x14ac:dyDescent="0.15">
      <c r="I732" s="14"/>
    </row>
    <row r="733" spans="9:9" customFormat="1" x14ac:dyDescent="0.15">
      <c r="I733" s="14"/>
    </row>
    <row r="734" spans="9:9" customFormat="1" x14ac:dyDescent="0.15">
      <c r="I734" s="14"/>
    </row>
    <row r="735" spans="9:9" customFormat="1" x14ac:dyDescent="0.15">
      <c r="I735" s="14"/>
    </row>
    <row r="736" spans="9:9" customFormat="1" x14ac:dyDescent="0.15">
      <c r="I736" s="14"/>
    </row>
    <row r="737" spans="9:9" customFormat="1" x14ac:dyDescent="0.15">
      <c r="I737" s="14"/>
    </row>
    <row r="738" spans="9:9" customFormat="1" x14ac:dyDescent="0.15">
      <c r="I738" s="14"/>
    </row>
    <row r="739" spans="9:9" customFormat="1" x14ac:dyDescent="0.15">
      <c r="I739" s="14"/>
    </row>
    <row r="740" spans="9:9" customFormat="1" x14ac:dyDescent="0.15">
      <c r="I740" s="14"/>
    </row>
    <row r="741" spans="9:9" customFormat="1" x14ac:dyDescent="0.15">
      <c r="I741" s="14"/>
    </row>
    <row r="742" spans="9:9" customFormat="1" x14ac:dyDescent="0.15">
      <c r="I742" s="14"/>
    </row>
    <row r="743" spans="9:9" customFormat="1" x14ac:dyDescent="0.15">
      <c r="I743" s="14"/>
    </row>
    <row r="744" spans="9:9" customFormat="1" x14ac:dyDescent="0.15">
      <c r="I744" s="14"/>
    </row>
    <row r="745" spans="9:9" customFormat="1" x14ac:dyDescent="0.15">
      <c r="I745" s="14"/>
    </row>
    <row r="746" spans="9:9" customFormat="1" x14ac:dyDescent="0.15">
      <c r="I746" s="14"/>
    </row>
    <row r="747" spans="9:9" customFormat="1" x14ac:dyDescent="0.15">
      <c r="I747" s="14"/>
    </row>
    <row r="748" spans="9:9" customFormat="1" x14ac:dyDescent="0.15">
      <c r="I748" s="14"/>
    </row>
    <row r="749" spans="9:9" customFormat="1" x14ac:dyDescent="0.15">
      <c r="I749" s="14"/>
    </row>
    <row r="750" spans="9:9" customFormat="1" x14ac:dyDescent="0.15">
      <c r="I750" s="14"/>
    </row>
    <row r="751" spans="9:9" customFormat="1" x14ac:dyDescent="0.15">
      <c r="I751" s="14"/>
    </row>
    <row r="752" spans="9:9" customFormat="1" x14ac:dyDescent="0.15">
      <c r="I752" s="14"/>
    </row>
    <row r="753" spans="9:9" customFormat="1" x14ac:dyDescent="0.15">
      <c r="I753" s="14"/>
    </row>
    <row r="754" spans="9:9" customFormat="1" x14ac:dyDescent="0.15">
      <c r="I754" s="14"/>
    </row>
    <row r="755" spans="9:9" customFormat="1" x14ac:dyDescent="0.15">
      <c r="I755" s="14"/>
    </row>
    <row r="756" spans="9:9" customFormat="1" x14ac:dyDescent="0.15">
      <c r="I756" s="14"/>
    </row>
    <row r="757" spans="9:9" customFormat="1" x14ac:dyDescent="0.15">
      <c r="I757" s="14"/>
    </row>
    <row r="758" spans="9:9" customFormat="1" x14ac:dyDescent="0.15">
      <c r="I758" s="14"/>
    </row>
    <row r="759" spans="9:9" customFormat="1" x14ac:dyDescent="0.15">
      <c r="I759" s="14"/>
    </row>
    <row r="760" spans="9:9" customFormat="1" x14ac:dyDescent="0.15">
      <c r="I760" s="14"/>
    </row>
    <row r="761" spans="9:9" customFormat="1" x14ac:dyDescent="0.15">
      <c r="I761" s="14"/>
    </row>
    <row r="762" spans="9:9" customFormat="1" x14ac:dyDescent="0.15">
      <c r="I762" s="14"/>
    </row>
    <row r="763" spans="9:9" customFormat="1" x14ac:dyDescent="0.15">
      <c r="I763" s="14"/>
    </row>
    <row r="764" spans="9:9" customFormat="1" x14ac:dyDescent="0.15">
      <c r="I764" s="14"/>
    </row>
    <row r="765" spans="9:9" customFormat="1" x14ac:dyDescent="0.15">
      <c r="I765" s="14"/>
    </row>
    <row r="766" spans="9:9" customFormat="1" x14ac:dyDescent="0.15">
      <c r="I766" s="14"/>
    </row>
    <row r="767" spans="9:9" customFormat="1" x14ac:dyDescent="0.15">
      <c r="I767" s="14"/>
    </row>
    <row r="768" spans="9:9" customFormat="1" x14ac:dyDescent="0.15">
      <c r="I768" s="14"/>
    </row>
    <row r="769" spans="9:9" customFormat="1" x14ac:dyDescent="0.15">
      <c r="I769" s="14"/>
    </row>
    <row r="770" spans="9:9" customFormat="1" x14ac:dyDescent="0.15">
      <c r="I770" s="14"/>
    </row>
    <row r="771" spans="9:9" customFormat="1" x14ac:dyDescent="0.15">
      <c r="I771" s="14"/>
    </row>
    <row r="772" spans="9:9" customFormat="1" x14ac:dyDescent="0.15">
      <c r="I772" s="14"/>
    </row>
    <row r="773" spans="9:9" customFormat="1" x14ac:dyDescent="0.15">
      <c r="I773" s="14"/>
    </row>
    <row r="774" spans="9:9" customFormat="1" x14ac:dyDescent="0.15">
      <c r="I774" s="14"/>
    </row>
    <row r="775" spans="9:9" customFormat="1" x14ac:dyDescent="0.15">
      <c r="I775" s="14"/>
    </row>
    <row r="776" spans="9:9" customFormat="1" x14ac:dyDescent="0.15">
      <c r="I776" s="14"/>
    </row>
    <row r="777" spans="9:9" customFormat="1" x14ac:dyDescent="0.15">
      <c r="I777" s="14"/>
    </row>
    <row r="778" spans="9:9" customFormat="1" x14ac:dyDescent="0.15">
      <c r="I778" s="14"/>
    </row>
    <row r="779" spans="9:9" customFormat="1" x14ac:dyDescent="0.15">
      <c r="I779" s="14"/>
    </row>
    <row r="780" spans="9:9" customFormat="1" x14ac:dyDescent="0.15">
      <c r="I780" s="14"/>
    </row>
    <row r="781" spans="9:9" customFormat="1" x14ac:dyDescent="0.15">
      <c r="I781" s="14"/>
    </row>
    <row r="782" spans="9:9" customFormat="1" x14ac:dyDescent="0.15">
      <c r="I782" s="14"/>
    </row>
    <row r="783" spans="9:9" customFormat="1" x14ac:dyDescent="0.15">
      <c r="I783" s="14"/>
    </row>
    <row r="784" spans="9:9" customFormat="1" x14ac:dyDescent="0.15">
      <c r="I784" s="14"/>
    </row>
    <row r="785" spans="9:9" customFormat="1" x14ac:dyDescent="0.15">
      <c r="I785" s="14"/>
    </row>
    <row r="786" spans="9:9" customFormat="1" x14ac:dyDescent="0.15">
      <c r="I786" s="14"/>
    </row>
    <row r="787" spans="9:9" customFormat="1" x14ac:dyDescent="0.15">
      <c r="I787" s="14"/>
    </row>
    <row r="788" spans="9:9" customFormat="1" x14ac:dyDescent="0.15">
      <c r="I788" s="14"/>
    </row>
    <row r="789" spans="9:9" customFormat="1" x14ac:dyDescent="0.15">
      <c r="I789" s="14"/>
    </row>
    <row r="790" spans="9:9" customFormat="1" x14ac:dyDescent="0.15">
      <c r="I790" s="14"/>
    </row>
    <row r="791" spans="9:9" customFormat="1" x14ac:dyDescent="0.15">
      <c r="I791" s="14"/>
    </row>
    <row r="792" spans="9:9" customFormat="1" x14ac:dyDescent="0.15">
      <c r="I792" s="14"/>
    </row>
    <row r="793" spans="9:9" customFormat="1" x14ac:dyDescent="0.15">
      <c r="I793" s="14"/>
    </row>
    <row r="794" spans="9:9" customFormat="1" x14ac:dyDescent="0.15">
      <c r="I794" s="14"/>
    </row>
    <row r="795" spans="9:9" customFormat="1" x14ac:dyDescent="0.15">
      <c r="I795" s="14"/>
    </row>
    <row r="796" spans="9:9" customFormat="1" x14ac:dyDescent="0.15">
      <c r="I796" s="14"/>
    </row>
    <row r="797" spans="9:9" customFormat="1" x14ac:dyDescent="0.15">
      <c r="I797" s="14"/>
    </row>
    <row r="798" spans="9:9" customFormat="1" x14ac:dyDescent="0.15">
      <c r="I798" s="14"/>
    </row>
    <row r="799" spans="9:9" customFormat="1" x14ac:dyDescent="0.15">
      <c r="I799" s="14"/>
    </row>
    <row r="800" spans="9:9" customFormat="1" x14ac:dyDescent="0.15">
      <c r="I800" s="14"/>
    </row>
    <row r="801" spans="9:9" customFormat="1" x14ac:dyDescent="0.15">
      <c r="I801" s="14"/>
    </row>
    <row r="802" spans="9:9" customFormat="1" x14ac:dyDescent="0.15">
      <c r="I802" s="14"/>
    </row>
    <row r="803" spans="9:9" customFormat="1" x14ac:dyDescent="0.15">
      <c r="I803" s="14"/>
    </row>
    <row r="804" spans="9:9" customFormat="1" x14ac:dyDescent="0.15">
      <c r="I804" s="14"/>
    </row>
    <row r="805" spans="9:9" customFormat="1" x14ac:dyDescent="0.15">
      <c r="I805" s="14"/>
    </row>
    <row r="806" spans="9:9" customFormat="1" x14ac:dyDescent="0.15">
      <c r="I806" s="14"/>
    </row>
    <row r="807" spans="9:9" customFormat="1" x14ac:dyDescent="0.15">
      <c r="I807" s="14"/>
    </row>
    <row r="808" spans="9:9" customFormat="1" x14ac:dyDescent="0.15">
      <c r="I808" s="14"/>
    </row>
    <row r="809" spans="9:9" customFormat="1" x14ac:dyDescent="0.15">
      <c r="I809" s="14"/>
    </row>
    <row r="810" spans="9:9" customFormat="1" x14ac:dyDescent="0.15">
      <c r="I810" s="14"/>
    </row>
    <row r="811" spans="9:9" customFormat="1" x14ac:dyDescent="0.15">
      <c r="I811" s="14"/>
    </row>
    <row r="812" spans="9:9" customFormat="1" x14ac:dyDescent="0.15">
      <c r="I812" s="14"/>
    </row>
    <row r="813" spans="9:9" customFormat="1" x14ac:dyDescent="0.15">
      <c r="I813" s="14"/>
    </row>
    <row r="814" spans="9:9" customFormat="1" x14ac:dyDescent="0.15">
      <c r="I814" s="14"/>
    </row>
    <row r="815" spans="9:9" customFormat="1" x14ac:dyDescent="0.15">
      <c r="I815" s="14"/>
    </row>
    <row r="816" spans="9:9" customFormat="1" x14ac:dyDescent="0.15">
      <c r="I816" s="14"/>
    </row>
    <row r="817" spans="9:9" customFormat="1" x14ac:dyDescent="0.15">
      <c r="I817" s="14"/>
    </row>
    <row r="818" spans="9:9" customFormat="1" x14ac:dyDescent="0.15">
      <c r="I818" s="14"/>
    </row>
    <row r="819" spans="9:9" customFormat="1" x14ac:dyDescent="0.15">
      <c r="I819" s="14"/>
    </row>
    <row r="820" spans="9:9" customFormat="1" x14ac:dyDescent="0.15">
      <c r="I820" s="14"/>
    </row>
    <row r="821" spans="9:9" customFormat="1" x14ac:dyDescent="0.15">
      <c r="I821" s="14"/>
    </row>
    <row r="822" spans="9:9" customFormat="1" x14ac:dyDescent="0.15">
      <c r="I822" s="14"/>
    </row>
    <row r="823" spans="9:9" customFormat="1" x14ac:dyDescent="0.15">
      <c r="I823" s="14"/>
    </row>
    <row r="824" spans="9:9" customFormat="1" x14ac:dyDescent="0.15">
      <c r="I824" s="14"/>
    </row>
    <row r="825" spans="9:9" customFormat="1" x14ac:dyDescent="0.15">
      <c r="I825" s="14"/>
    </row>
    <row r="826" spans="9:9" customFormat="1" x14ac:dyDescent="0.15">
      <c r="I826" s="14"/>
    </row>
    <row r="827" spans="9:9" customFormat="1" x14ac:dyDescent="0.15">
      <c r="I827" s="14"/>
    </row>
    <row r="828" spans="9:9" customFormat="1" x14ac:dyDescent="0.15">
      <c r="I828" s="14"/>
    </row>
    <row r="829" spans="9:9" customFormat="1" x14ac:dyDescent="0.15">
      <c r="I829" s="14"/>
    </row>
    <row r="830" spans="9:9" customFormat="1" x14ac:dyDescent="0.15">
      <c r="I830" s="14"/>
    </row>
    <row r="831" spans="9:9" customFormat="1" x14ac:dyDescent="0.15">
      <c r="I831" s="14"/>
    </row>
    <row r="832" spans="9:9" customFormat="1" x14ac:dyDescent="0.15">
      <c r="I832" s="14"/>
    </row>
    <row r="833" spans="9:9" customFormat="1" x14ac:dyDescent="0.15">
      <c r="I833" s="14"/>
    </row>
    <row r="834" spans="9:9" customFormat="1" x14ac:dyDescent="0.15">
      <c r="I834" s="14"/>
    </row>
    <row r="835" spans="9:9" customFormat="1" x14ac:dyDescent="0.15">
      <c r="I835" s="14"/>
    </row>
    <row r="836" spans="9:9" customFormat="1" x14ac:dyDescent="0.15">
      <c r="I836" s="14"/>
    </row>
    <row r="837" spans="9:9" customFormat="1" x14ac:dyDescent="0.15">
      <c r="I837" s="14"/>
    </row>
    <row r="838" spans="9:9" customFormat="1" x14ac:dyDescent="0.15">
      <c r="I838" s="14"/>
    </row>
    <row r="839" spans="9:9" customFormat="1" x14ac:dyDescent="0.15">
      <c r="I839" s="14"/>
    </row>
    <row r="840" spans="9:9" customFormat="1" x14ac:dyDescent="0.15">
      <c r="I840" s="14"/>
    </row>
    <row r="841" spans="9:9" customFormat="1" x14ac:dyDescent="0.15">
      <c r="I841" s="14"/>
    </row>
    <row r="842" spans="9:9" customFormat="1" x14ac:dyDescent="0.15">
      <c r="I842" s="14"/>
    </row>
    <row r="843" spans="9:9" customFormat="1" x14ac:dyDescent="0.15">
      <c r="I843" s="14"/>
    </row>
    <row r="844" spans="9:9" customFormat="1" x14ac:dyDescent="0.15">
      <c r="I844" s="14"/>
    </row>
    <row r="845" spans="9:9" customFormat="1" x14ac:dyDescent="0.15">
      <c r="I845" s="14"/>
    </row>
    <row r="846" spans="9:9" customFormat="1" x14ac:dyDescent="0.15">
      <c r="I846" s="14"/>
    </row>
    <row r="847" spans="9:9" customFormat="1" x14ac:dyDescent="0.15">
      <c r="I847" s="14"/>
    </row>
    <row r="848" spans="9:9" customFormat="1" x14ac:dyDescent="0.15">
      <c r="I848" s="14"/>
    </row>
    <row r="849" spans="9:9" customFormat="1" x14ac:dyDescent="0.15">
      <c r="I849" s="14"/>
    </row>
    <row r="850" spans="9:9" customFormat="1" x14ac:dyDescent="0.15">
      <c r="I850" s="14"/>
    </row>
    <row r="851" spans="9:9" customFormat="1" x14ac:dyDescent="0.15">
      <c r="I851" s="14"/>
    </row>
    <row r="852" spans="9:9" customFormat="1" x14ac:dyDescent="0.15">
      <c r="I852" s="14"/>
    </row>
    <row r="853" spans="9:9" customFormat="1" x14ac:dyDescent="0.15">
      <c r="I853" s="14"/>
    </row>
    <row r="854" spans="9:9" customFormat="1" x14ac:dyDescent="0.15">
      <c r="I854" s="14"/>
    </row>
    <row r="855" spans="9:9" customFormat="1" x14ac:dyDescent="0.15">
      <c r="I855" s="14"/>
    </row>
    <row r="856" spans="9:9" customFormat="1" x14ac:dyDescent="0.15">
      <c r="I856" s="14"/>
    </row>
    <row r="857" spans="9:9" customFormat="1" x14ac:dyDescent="0.15">
      <c r="I857" s="14"/>
    </row>
    <row r="858" spans="9:9" customFormat="1" x14ac:dyDescent="0.15">
      <c r="I858" s="14"/>
    </row>
    <row r="859" spans="9:9" customFormat="1" x14ac:dyDescent="0.15">
      <c r="I859" s="14"/>
    </row>
    <row r="860" spans="9:9" customFormat="1" x14ac:dyDescent="0.15">
      <c r="I860" s="14"/>
    </row>
    <row r="861" spans="9:9" customFormat="1" x14ac:dyDescent="0.15">
      <c r="I861" s="14"/>
    </row>
    <row r="862" spans="9:9" customFormat="1" x14ac:dyDescent="0.15">
      <c r="I862" s="14"/>
    </row>
    <row r="863" spans="9:9" customFormat="1" x14ac:dyDescent="0.15">
      <c r="I863" s="14"/>
    </row>
    <row r="864" spans="9:9" customFormat="1" x14ac:dyDescent="0.15">
      <c r="I864" s="14"/>
    </row>
    <row r="865" spans="7:9" x14ac:dyDescent="0.15">
      <c r="G865"/>
      <c r="H865"/>
      <c r="I865" s="14"/>
    </row>
    <row r="866" spans="7:9" x14ac:dyDescent="0.15">
      <c r="G866"/>
      <c r="H866"/>
      <c r="I866" s="14"/>
    </row>
    <row r="867" spans="7:9" x14ac:dyDescent="0.15">
      <c r="G867"/>
      <c r="H867"/>
      <c r="I867" s="14"/>
    </row>
    <row r="868" spans="7:9" x14ac:dyDescent="0.15">
      <c r="G868"/>
      <c r="H868"/>
    </row>
    <row r="869" spans="7:9" x14ac:dyDescent="0.15">
      <c r="G869"/>
      <c r="H869"/>
    </row>
    <row r="870" spans="7:9" x14ac:dyDescent="0.15">
      <c r="G870"/>
      <c r="H870"/>
    </row>
    <row r="871" spans="7:9" x14ac:dyDescent="0.15">
      <c r="G871"/>
      <c r="H871"/>
    </row>
    <row r="872" spans="7:9" x14ac:dyDescent="0.15">
      <c r="G872"/>
      <c r="H872"/>
    </row>
    <row r="873" spans="7:9" x14ac:dyDescent="0.15">
      <c r="G873"/>
      <c r="H873"/>
    </row>
    <row r="874" spans="7:9" x14ac:dyDescent="0.15">
      <c r="G874"/>
      <c r="H874"/>
    </row>
    <row r="875" spans="7:9" x14ac:dyDescent="0.15">
      <c r="G875"/>
      <c r="H875"/>
    </row>
    <row r="876" spans="7:9" x14ac:dyDescent="0.15">
      <c r="G876"/>
      <c r="H876"/>
    </row>
    <row r="877" spans="7:9" x14ac:dyDescent="0.15">
      <c r="G877"/>
      <c r="H877"/>
    </row>
    <row r="878" spans="7:9" x14ac:dyDescent="0.15">
      <c r="G878"/>
      <c r="H878"/>
    </row>
    <row r="879" spans="7:9" x14ac:dyDescent="0.15">
      <c r="G879"/>
      <c r="H879"/>
    </row>
    <row r="880" spans="7:9" x14ac:dyDescent="0.15">
      <c r="G880"/>
      <c r="H880"/>
    </row>
    <row r="881" spans="7:8" x14ac:dyDescent="0.15">
      <c r="G881"/>
      <c r="H881"/>
    </row>
    <row r="882" spans="7:8" x14ac:dyDescent="0.15">
      <c r="G882"/>
      <c r="H882"/>
    </row>
    <row r="883" spans="7:8" x14ac:dyDescent="0.15">
      <c r="G883"/>
      <c r="H883"/>
    </row>
    <row r="884" spans="7:8" x14ac:dyDescent="0.15">
      <c r="G884"/>
      <c r="H884"/>
    </row>
    <row r="885" spans="7:8" x14ac:dyDescent="0.15">
      <c r="G885"/>
      <c r="H885"/>
    </row>
    <row r="886" spans="7:8" x14ac:dyDescent="0.15">
      <c r="G886"/>
      <c r="H886"/>
    </row>
    <row r="887" spans="7:8" x14ac:dyDescent="0.15">
      <c r="G887"/>
      <c r="H887"/>
    </row>
    <row r="888" spans="7:8" x14ac:dyDescent="0.15">
      <c r="G888"/>
      <c r="H888"/>
    </row>
    <row r="889" spans="7:8" x14ac:dyDescent="0.15">
      <c r="G889"/>
      <c r="H889"/>
    </row>
    <row r="890" spans="7:8" x14ac:dyDescent="0.15">
      <c r="G890"/>
      <c r="H890"/>
    </row>
    <row r="891" spans="7:8" x14ac:dyDescent="0.15">
      <c r="G891"/>
      <c r="H891"/>
    </row>
    <row r="892" spans="7:8" x14ac:dyDescent="0.15">
      <c r="G892"/>
      <c r="H892"/>
    </row>
    <row r="893" spans="7:8" x14ac:dyDescent="0.15">
      <c r="G893"/>
      <c r="H893"/>
    </row>
    <row r="894" spans="7:8" x14ac:dyDescent="0.15">
      <c r="G894"/>
      <c r="H894"/>
    </row>
    <row r="895" spans="7:8" x14ac:dyDescent="0.15">
      <c r="G895"/>
      <c r="H895"/>
    </row>
    <row r="896" spans="7:8" x14ac:dyDescent="0.15">
      <c r="G896"/>
      <c r="H896"/>
    </row>
    <row r="897" spans="7:8" x14ac:dyDescent="0.15">
      <c r="G897"/>
      <c r="H897"/>
    </row>
    <row r="898" spans="7:8" x14ac:dyDescent="0.15">
      <c r="G898"/>
      <c r="H898"/>
    </row>
    <row r="899" spans="7:8" x14ac:dyDescent="0.15">
      <c r="G899"/>
      <c r="H899"/>
    </row>
    <row r="900" spans="7:8" x14ac:dyDescent="0.15">
      <c r="G900"/>
      <c r="H900"/>
    </row>
    <row r="901" spans="7:8" x14ac:dyDescent="0.15">
      <c r="G901"/>
      <c r="H901"/>
    </row>
    <row r="902" spans="7:8" x14ac:dyDescent="0.15">
      <c r="G902"/>
      <c r="H902"/>
    </row>
    <row r="903" spans="7:8" x14ac:dyDescent="0.15">
      <c r="G903"/>
      <c r="H903"/>
    </row>
    <row r="904" spans="7:8" x14ac:dyDescent="0.15">
      <c r="G904"/>
      <c r="H904"/>
    </row>
    <row r="905" spans="7:8" x14ac:dyDescent="0.15">
      <c r="G905"/>
      <c r="H905"/>
    </row>
    <row r="906" spans="7:8" x14ac:dyDescent="0.15">
      <c r="G906"/>
      <c r="H906"/>
    </row>
    <row r="907" spans="7:8" x14ac:dyDescent="0.15">
      <c r="G907"/>
      <c r="H907"/>
    </row>
    <row r="908" spans="7:8" x14ac:dyDescent="0.15">
      <c r="G908"/>
      <c r="H908"/>
    </row>
    <row r="909" spans="7:8" x14ac:dyDescent="0.15">
      <c r="G909"/>
      <c r="H909"/>
    </row>
    <row r="910" spans="7:8" x14ac:dyDescent="0.15">
      <c r="G910"/>
      <c r="H910"/>
    </row>
    <row r="911" spans="7:8" x14ac:dyDescent="0.15">
      <c r="G911"/>
      <c r="H911"/>
    </row>
  </sheetData>
  <pageMargins left="0.70866141732283472" right="0.70866141732283472" top="0.74803149606299213" bottom="0.74803149606299213" header="0.31496062992125984" footer="0.31496062992125984"/>
  <pageSetup paperSize="9" fitToHeight="0" orientation="portrait" r:id="rId2"/>
  <headerFooter>
    <oddFooter>&amp;L&amp;F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63390-AD6E-46CC-9410-24344B353FB5}">
  <dimension ref="A1:V1364"/>
  <sheetViews>
    <sheetView topLeftCell="J1" workbookViewId="0">
      <selection activeCell="N728" sqref="M5:N728"/>
    </sheetView>
  </sheetViews>
  <sheetFormatPr baseColWidth="10" defaultColWidth="9.1640625" defaultRowHeight="13" x14ac:dyDescent="0.15"/>
  <cols>
    <col min="1" max="1" width="20.5" customWidth="1"/>
    <col min="2" max="2" width="21.5" customWidth="1"/>
    <col min="3" max="3" width="20.5" customWidth="1"/>
    <col min="4" max="4" width="21.1640625" customWidth="1"/>
    <col min="5" max="5" width="33.5" customWidth="1"/>
    <col min="6" max="6" width="34" customWidth="1"/>
    <col min="7" max="7" width="33.5" customWidth="1"/>
    <col min="8" max="8" width="42.5" bestFit="1" customWidth="1"/>
    <col min="9" max="9" width="33.5" customWidth="1"/>
    <col min="10" max="10" width="34" customWidth="1"/>
    <col min="11" max="11" width="25.83203125" bestFit="1" customWidth="1"/>
    <col min="12" max="12" width="48.5" bestFit="1" customWidth="1"/>
    <col min="13" max="14" width="48.5" customWidth="1"/>
    <col min="15" max="15" width="14.5" style="10" hidden="1" customWidth="1"/>
    <col min="16" max="20" width="14.5" style="21" customWidth="1"/>
    <col min="21" max="21" width="16.83203125" style="10" bestFit="1" customWidth="1"/>
    <col min="22" max="22" width="96.5" style="11" bestFit="1" customWidth="1"/>
    <col min="23" max="23" width="7.5" bestFit="1" customWidth="1"/>
  </cols>
  <sheetData>
    <row r="1" spans="1:22" ht="14" x14ac:dyDescent="0.15">
      <c r="A1" t="s">
        <v>744</v>
      </c>
      <c r="B1" t="s">
        <v>386</v>
      </c>
      <c r="C1" t="s">
        <v>350</v>
      </c>
      <c r="D1" t="s">
        <v>420</v>
      </c>
      <c r="E1" t="s">
        <v>531</v>
      </c>
      <c r="F1" t="s">
        <v>384</v>
      </c>
      <c r="G1" t="s">
        <v>312</v>
      </c>
      <c r="H1" t="s">
        <v>792</v>
      </c>
      <c r="I1" t="s">
        <v>314</v>
      </c>
      <c r="J1" t="s">
        <v>423</v>
      </c>
      <c r="K1" t="s">
        <v>841</v>
      </c>
      <c r="L1" t="s">
        <v>476</v>
      </c>
      <c r="M1" t="s">
        <v>1262</v>
      </c>
      <c r="N1" t="s">
        <v>1263</v>
      </c>
      <c r="O1" s="10" t="s">
        <v>1105</v>
      </c>
      <c r="P1" s="20" t="s">
        <v>1273</v>
      </c>
      <c r="Q1" s="20" t="s">
        <v>1274</v>
      </c>
      <c r="R1" s="20" t="s">
        <v>1275</v>
      </c>
      <c r="S1" s="20" t="s">
        <v>1276</v>
      </c>
      <c r="T1" s="20" t="s">
        <v>1277</v>
      </c>
      <c r="U1" s="10" t="s">
        <v>1118</v>
      </c>
      <c r="V1" s="11" t="s">
        <v>1104</v>
      </c>
    </row>
    <row r="2" spans="1:22" ht="28" x14ac:dyDescent="0.15">
      <c r="A2" t="s">
        <v>109</v>
      </c>
      <c r="B2" t="s">
        <v>300</v>
      </c>
      <c r="C2" t="s">
        <v>812</v>
      </c>
      <c r="D2" t="s">
        <v>936</v>
      </c>
      <c r="E2" t="s">
        <v>458</v>
      </c>
      <c r="F2" t="s">
        <v>923</v>
      </c>
      <c r="G2" t="s">
        <v>868</v>
      </c>
      <c r="H2" t="s">
        <v>529</v>
      </c>
      <c r="I2" t="s">
        <v>335</v>
      </c>
      <c r="J2" t="s">
        <v>335</v>
      </c>
      <c r="K2" t="s">
        <v>648</v>
      </c>
      <c r="L2" t="s">
        <v>896</v>
      </c>
      <c r="M2" t="s">
        <v>1264</v>
      </c>
      <c r="N2" t="s">
        <v>1286</v>
      </c>
      <c r="O2" s="18">
        <v>0.44267374944665783</v>
      </c>
      <c r="P2" s="21">
        <v>1</v>
      </c>
      <c r="U2" s="18">
        <f>Tabel1[[#This Row],[Jaar 2028]]/SUM($P$2:$P$118)</f>
        <v>1</v>
      </c>
      <c r="V2" s="11" t="s">
        <v>1019</v>
      </c>
    </row>
    <row r="3" spans="1:22" x14ac:dyDescent="0.15">
      <c r="A3" t="s">
        <v>109</v>
      </c>
      <c r="B3" t="s">
        <v>300</v>
      </c>
      <c r="C3" t="s">
        <v>812</v>
      </c>
      <c r="D3" t="s">
        <v>936</v>
      </c>
      <c r="E3" t="s">
        <v>458</v>
      </c>
      <c r="F3" t="s">
        <v>923</v>
      </c>
      <c r="G3" t="s">
        <v>868</v>
      </c>
      <c r="H3" t="s">
        <v>529</v>
      </c>
      <c r="I3" t="s">
        <v>335</v>
      </c>
      <c r="J3" t="s">
        <v>335</v>
      </c>
      <c r="K3" t="s">
        <v>410</v>
      </c>
      <c r="L3" t="s">
        <v>545</v>
      </c>
      <c r="O3" s="18">
        <v>0.22133687472332891</v>
      </c>
      <c r="U3" s="18">
        <f>Tabel1[[#This Row],[Jaar 2028]]/SUM($P$2:$P$118)</f>
        <v>0</v>
      </c>
    </row>
    <row r="4" spans="1:22" x14ac:dyDescent="0.15">
      <c r="A4" t="s">
        <v>109</v>
      </c>
      <c r="B4" t="s">
        <v>300</v>
      </c>
      <c r="C4" t="s">
        <v>812</v>
      </c>
      <c r="D4" t="s">
        <v>936</v>
      </c>
      <c r="E4" t="s">
        <v>458</v>
      </c>
      <c r="F4" t="s">
        <v>923</v>
      </c>
      <c r="G4" t="s">
        <v>868</v>
      </c>
      <c r="H4" t="s">
        <v>529</v>
      </c>
      <c r="I4" t="s">
        <v>335</v>
      </c>
      <c r="J4" t="s">
        <v>335</v>
      </c>
      <c r="K4" t="s">
        <v>186</v>
      </c>
      <c r="L4" t="s">
        <v>545</v>
      </c>
      <c r="O4" s="18">
        <v>0</v>
      </c>
      <c r="U4" s="18">
        <f>Tabel1[[#This Row],[Jaar 2028]]/SUM($P$2:$P$118)</f>
        <v>0</v>
      </c>
    </row>
    <row r="5" spans="1:22" x14ac:dyDescent="0.15">
      <c r="A5" t="s">
        <v>109</v>
      </c>
      <c r="B5" t="s">
        <v>300</v>
      </c>
      <c r="C5" t="s">
        <v>812</v>
      </c>
      <c r="D5" t="s">
        <v>936</v>
      </c>
      <c r="E5" t="s">
        <v>458</v>
      </c>
      <c r="F5" t="s">
        <v>923</v>
      </c>
      <c r="G5" t="s">
        <v>868</v>
      </c>
      <c r="H5" t="s">
        <v>529</v>
      </c>
      <c r="I5" t="s">
        <v>335</v>
      </c>
      <c r="J5" t="s">
        <v>335</v>
      </c>
      <c r="K5" t="s">
        <v>891</v>
      </c>
      <c r="L5" t="s">
        <v>545</v>
      </c>
      <c r="O5" s="18">
        <v>0</v>
      </c>
      <c r="U5" s="18">
        <f>Tabel1[[#This Row],[Jaar 2028]]/SUM($P$2:$P$118)</f>
        <v>0</v>
      </c>
    </row>
    <row r="6" spans="1:22" x14ac:dyDescent="0.15">
      <c r="A6" t="s">
        <v>109</v>
      </c>
      <c r="B6" t="s">
        <v>300</v>
      </c>
      <c r="C6" t="s">
        <v>812</v>
      </c>
      <c r="D6" t="s">
        <v>936</v>
      </c>
      <c r="E6" t="s">
        <v>458</v>
      </c>
      <c r="F6" t="s">
        <v>923</v>
      </c>
      <c r="G6" t="s">
        <v>868</v>
      </c>
      <c r="H6" t="s">
        <v>529</v>
      </c>
      <c r="I6" t="s">
        <v>335</v>
      </c>
      <c r="J6" t="s">
        <v>335</v>
      </c>
      <c r="K6" t="s">
        <v>748</v>
      </c>
      <c r="L6" t="s">
        <v>545</v>
      </c>
      <c r="O6" s="18">
        <v>0</v>
      </c>
      <c r="U6" s="18">
        <f>Tabel1[[#This Row],[Jaar 2028]]/SUM($P$2:$P$118)</f>
        <v>0</v>
      </c>
    </row>
    <row r="7" spans="1:22" x14ac:dyDescent="0.15">
      <c r="A7" t="s">
        <v>109</v>
      </c>
      <c r="B7" t="s">
        <v>300</v>
      </c>
      <c r="C7" t="s">
        <v>812</v>
      </c>
      <c r="D7" t="s">
        <v>936</v>
      </c>
      <c r="E7" t="s">
        <v>458</v>
      </c>
      <c r="F7" t="s">
        <v>923</v>
      </c>
      <c r="G7" t="s">
        <v>868</v>
      </c>
      <c r="H7" t="s">
        <v>529</v>
      </c>
      <c r="I7" t="s">
        <v>335</v>
      </c>
      <c r="J7" t="s">
        <v>335</v>
      </c>
      <c r="K7" t="s">
        <v>773</v>
      </c>
      <c r="L7" t="s">
        <v>545</v>
      </c>
      <c r="O7" s="18">
        <v>0</v>
      </c>
      <c r="U7" s="18">
        <f>Tabel1[[#This Row],[Jaar 2028]]/SUM($P$2:$P$118)</f>
        <v>0</v>
      </c>
    </row>
    <row r="8" spans="1:22" x14ac:dyDescent="0.15">
      <c r="A8" t="s">
        <v>109</v>
      </c>
      <c r="B8" t="s">
        <v>300</v>
      </c>
      <c r="C8" t="s">
        <v>812</v>
      </c>
      <c r="D8" t="s">
        <v>936</v>
      </c>
      <c r="E8" t="s">
        <v>458</v>
      </c>
      <c r="F8" t="s">
        <v>923</v>
      </c>
      <c r="G8" t="s">
        <v>868</v>
      </c>
      <c r="H8" t="s">
        <v>529</v>
      </c>
      <c r="I8" t="s">
        <v>335</v>
      </c>
      <c r="J8" t="s">
        <v>335</v>
      </c>
      <c r="K8" t="s">
        <v>191</v>
      </c>
      <c r="L8" t="s">
        <v>545</v>
      </c>
      <c r="O8" s="18">
        <v>0</v>
      </c>
      <c r="U8" s="18">
        <f>Tabel1[[#This Row],[Jaar 2028]]/SUM($P$2:$P$118)</f>
        <v>0</v>
      </c>
    </row>
    <row r="9" spans="1:22" x14ac:dyDescent="0.15">
      <c r="A9" t="s">
        <v>109</v>
      </c>
      <c r="B9" t="s">
        <v>300</v>
      </c>
      <c r="C9" t="s">
        <v>812</v>
      </c>
      <c r="D9" t="s">
        <v>936</v>
      </c>
      <c r="E9" t="s">
        <v>458</v>
      </c>
      <c r="F9" t="s">
        <v>923</v>
      </c>
      <c r="G9" t="s">
        <v>868</v>
      </c>
      <c r="H9" t="s">
        <v>529</v>
      </c>
      <c r="I9" t="s">
        <v>335</v>
      </c>
      <c r="J9" t="s">
        <v>335</v>
      </c>
      <c r="K9" t="s">
        <v>301</v>
      </c>
      <c r="L9" t="s">
        <v>545</v>
      </c>
      <c r="O9" s="18">
        <v>0</v>
      </c>
      <c r="U9" s="18">
        <f>Tabel1[[#This Row],[Jaar 2028]]/SUM($P$2:$P$118)</f>
        <v>0</v>
      </c>
    </row>
    <row r="10" spans="1:22" x14ac:dyDescent="0.15">
      <c r="A10" t="s">
        <v>109</v>
      </c>
      <c r="B10" t="s">
        <v>300</v>
      </c>
      <c r="C10" t="s">
        <v>812</v>
      </c>
      <c r="D10" t="s">
        <v>936</v>
      </c>
      <c r="E10" t="s">
        <v>458</v>
      </c>
      <c r="F10" t="s">
        <v>923</v>
      </c>
      <c r="G10" t="s">
        <v>868</v>
      </c>
      <c r="H10" t="s">
        <v>529</v>
      </c>
      <c r="I10" t="s">
        <v>335</v>
      </c>
      <c r="J10" t="s">
        <v>335</v>
      </c>
      <c r="K10" t="s">
        <v>500</v>
      </c>
      <c r="L10" t="s">
        <v>545</v>
      </c>
      <c r="O10" s="18">
        <v>0</v>
      </c>
      <c r="U10" s="18">
        <f>Tabel1[[#This Row],[Jaar 2028]]/SUM($P$2:$P$118)</f>
        <v>0</v>
      </c>
    </row>
    <row r="11" spans="1:22" x14ac:dyDescent="0.15">
      <c r="A11" t="s">
        <v>109</v>
      </c>
      <c r="B11" t="s">
        <v>300</v>
      </c>
      <c r="C11" t="s">
        <v>812</v>
      </c>
      <c r="D11" t="s">
        <v>936</v>
      </c>
      <c r="E11" t="s">
        <v>458</v>
      </c>
      <c r="F11" t="s">
        <v>923</v>
      </c>
      <c r="G11" t="s">
        <v>868</v>
      </c>
      <c r="H11" t="s">
        <v>529</v>
      </c>
      <c r="I11" t="s">
        <v>335</v>
      </c>
      <c r="J11" t="s">
        <v>335</v>
      </c>
      <c r="K11" t="s">
        <v>71</v>
      </c>
      <c r="L11" t="s">
        <v>545</v>
      </c>
      <c r="O11" s="18">
        <v>0</v>
      </c>
      <c r="U11" s="18">
        <f>Tabel1[[#This Row],[Jaar 2028]]/SUM($P$2:$P$118)</f>
        <v>0</v>
      </c>
    </row>
    <row r="12" spans="1:22" x14ac:dyDescent="0.15">
      <c r="A12" t="s">
        <v>109</v>
      </c>
      <c r="B12" t="s">
        <v>300</v>
      </c>
      <c r="C12" t="s">
        <v>812</v>
      </c>
      <c r="D12" t="s">
        <v>936</v>
      </c>
      <c r="E12" t="s">
        <v>458</v>
      </c>
      <c r="F12" t="s">
        <v>923</v>
      </c>
      <c r="G12" t="s">
        <v>515</v>
      </c>
      <c r="H12" t="s">
        <v>877</v>
      </c>
      <c r="I12" t="s">
        <v>335</v>
      </c>
      <c r="J12" t="s">
        <v>335</v>
      </c>
      <c r="K12" t="s">
        <v>307</v>
      </c>
      <c r="L12" t="s">
        <v>1004</v>
      </c>
      <c r="O12" s="18">
        <v>0</v>
      </c>
      <c r="U12" s="18">
        <f>Tabel1[[#This Row],[Jaar 2028]]/SUM($P$2:$P$118)</f>
        <v>0</v>
      </c>
    </row>
    <row r="13" spans="1:22" ht="28" x14ac:dyDescent="0.15">
      <c r="A13" t="s">
        <v>109</v>
      </c>
      <c r="B13" t="s">
        <v>300</v>
      </c>
      <c r="C13" t="s">
        <v>812</v>
      </c>
      <c r="D13" t="s">
        <v>936</v>
      </c>
      <c r="E13" t="s">
        <v>458</v>
      </c>
      <c r="F13" t="s">
        <v>923</v>
      </c>
      <c r="G13" t="s">
        <v>515</v>
      </c>
      <c r="H13" t="s">
        <v>877</v>
      </c>
      <c r="I13" t="s">
        <v>335</v>
      </c>
      <c r="J13" t="s">
        <v>335</v>
      </c>
      <c r="K13" t="s">
        <v>76</v>
      </c>
      <c r="L13" t="s">
        <v>1140</v>
      </c>
      <c r="O13" s="18">
        <v>2.2133687472332891E-2</v>
      </c>
      <c r="U13" s="18">
        <f>Tabel1[[#This Row],[Jaar 2028]]/SUM($P$2:$P$118)</f>
        <v>0</v>
      </c>
      <c r="V13" s="11" t="s">
        <v>1139</v>
      </c>
    </row>
    <row r="14" spans="1:22" ht="14" x14ac:dyDescent="0.15">
      <c r="A14" t="s">
        <v>109</v>
      </c>
      <c r="B14" t="s">
        <v>300</v>
      </c>
      <c r="C14" t="s">
        <v>812</v>
      </c>
      <c r="D14" t="s">
        <v>936</v>
      </c>
      <c r="E14" t="s">
        <v>458</v>
      </c>
      <c r="F14" t="s">
        <v>923</v>
      </c>
      <c r="G14" t="s">
        <v>515</v>
      </c>
      <c r="H14" t="s">
        <v>877</v>
      </c>
      <c r="I14" t="s">
        <v>335</v>
      </c>
      <c r="J14" t="s">
        <v>335</v>
      </c>
      <c r="K14" t="s">
        <v>768</v>
      </c>
      <c r="L14" t="s">
        <v>1141</v>
      </c>
      <c r="O14" s="18">
        <v>0</v>
      </c>
      <c r="U14" s="18">
        <f>Tabel1[[#This Row],[Jaar 2028]]/SUM($P$2:$P$118)</f>
        <v>0</v>
      </c>
      <c r="V14" s="11" t="s">
        <v>1020</v>
      </c>
    </row>
    <row r="15" spans="1:22" ht="14" x14ac:dyDescent="0.15">
      <c r="A15" t="s">
        <v>109</v>
      </c>
      <c r="B15" t="s">
        <v>300</v>
      </c>
      <c r="C15" t="s">
        <v>812</v>
      </c>
      <c r="D15" t="s">
        <v>936</v>
      </c>
      <c r="E15" t="s">
        <v>458</v>
      </c>
      <c r="F15" t="s">
        <v>923</v>
      </c>
      <c r="G15" t="s">
        <v>515</v>
      </c>
      <c r="H15" t="s">
        <v>877</v>
      </c>
      <c r="I15" t="s">
        <v>335</v>
      </c>
      <c r="J15" t="s">
        <v>335</v>
      </c>
      <c r="K15" t="s">
        <v>532</v>
      </c>
      <c r="L15" t="s">
        <v>11</v>
      </c>
      <c r="O15" s="18">
        <v>0</v>
      </c>
      <c r="U15" s="18">
        <f>Tabel1[[#This Row],[Jaar 2028]]/SUM($P$2:$P$118)</f>
        <v>0</v>
      </c>
      <c r="V15" s="11" t="s">
        <v>1021</v>
      </c>
    </row>
    <row r="16" spans="1:22" ht="14" x14ac:dyDescent="0.15">
      <c r="A16" t="s">
        <v>109</v>
      </c>
      <c r="B16" t="s">
        <v>300</v>
      </c>
      <c r="C16" t="s">
        <v>812</v>
      </c>
      <c r="D16" t="s">
        <v>936</v>
      </c>
      <c r="E16" t="s">
        <v>458</v>
      </c>
      <c r="F16" t="s">
        <v>923</v>
      </c>
      <c r="G16" t="s">
        <v>515</v>
      </c>
      <c r="H16" t="s">
        <v>877</v>
      </c>
      <c r="I16" t="s">
        <v>335</v>
      </c>
      <c r="J16" t="s">
        <v>335</v>
      </c>
      <c r="K16" t="s">
        <v>297</v>
      </c>
      <c r="L16" t="s">
        <v>537</v>
      </c>
      <c r="O16" s="18">
        <v>0</v>
      </c>
      <c r="U16" s="18">
        <f>Tabel1[[#This Row],[Jaar 2028]]/SUM($P$2:$P$118)</f>
        <v>0</v>
      </c>
      <c r="V16" s="22" t="s">
        <v>1106</v>
      </c>
    </row>
    <row r="17" spans="1:22" x14ac:dyDescent="0.15">
      <c r="A17" t="s">
        <v>109</v>
      </c>
      <c r="B17" t="s">
        <v>300</v>
      </c>
      <c r="C17" t="s">
        <v>812</v>
      </c>
      <c r="D17" t="s">
        <v>936</v>
      </c>
      <c r="E17" t="s">
        <v>458</v>
      </c>
      <c r="F17" t="s">
        <v>923</v>
      </c>
      <c r="G17" t="s">
        <v>515</v>
      </c>
      <c r="H17" t="s">
        <v>877</v>
      </c>
      <c r="I17" t="s">
        <v>335</v>
      </c>
      <c r="J17" t="s">
        <v>335</v>
      </c>
      <c r="K17" t="s">
        <v>69</v>
      </c>
      <c r="L17" t="s">
        <v>545</v>
      </c>
      <c r="O17" s="18">
        <v>0</v>
      </c>
      <c r="U17" s="18">
        <f>Tabel1[[#This Row],[Jaar 2028]]/SUM($P$2:$P$118)</f>
        <v>0</v>
      </c>
    </row>
    <row r="18" spans="1:22" x14ac:dyDescent="0.15">
      <c r="A18" t="s">
        <v>109</v>
      </c>
      <c r="B18" t="s">
        <v>300</v>
      </c>
      <c r="C18" t="s">
        <v>812</v>
      </c>
      <c r="D18" t="s">
        <v>936</v>
      </c>
      <c r="E18" t="s">
        <v>458</v>
      </c>
      <c r="F18" t="s">
        <v>923</v>
      </c>
      <c r="G18" t="s">
        <v>515</v>
      </c>
      <c r="H18" t="s">
        <v>877</v>
      </c>
      <c r="I18" t="s">
        <v>335</v>
      </c>
      <c r="J18" t="s">
        <v>335</v>
      </c>
      <c r="K18" t="s">
        <v>757</v>
      </c>
      <c r="L18" t="s">
        <v>545</v>
      </c>
      <c r="O18" s="18">
        <v>0</v>
      </c>
      <c r="U18" s="18">
        <f>Tabel1[[#This Row],[Jaar 2028]]/SUM($P$2:$P$118)</f>
        <v>0</v>
      </c>
    </row>
    <row r="19" spans="1:22" x14ac:dyDescent="0.15">
      <c r="A19" t="s">
        <v>109</v>
      </c>
      <c r="B19" t="s">
        <v>300</v>
      </c>
      <c r="C19" t="s">
        <v>812</v>
      </c>
      <c r="D19" t="s">
        <v>936</v>
      </c>
      <c r="E19" t="s">
        <v>458</v>
      </c>
      <c r="F19" t="s">
        <v>923</v>
      </c>
      <c r="G19" t="s">
        <v>515</v>
      </c>
      <c r="H19" t="s">
        <v>877</v>
      </c>
      <c r="I19" t="s">
        <v>335</v>
      </c>
      <c r="J19" t="s">
        <v>335</v>
      </c>
      <c r="K19" t="s">
        <v>522</v>
      </c>
      <c r="L19" t="s">
        <v>545</v>
      </c>
      <c r="O19" s="18">
        <v>0</v>
      </c>
      <c r="U19" s="18">
        <f>Tabel1[[#This Row],[Jaar 2028]]/SUM($P$2:$P$118)</f>
        <v>0</v>
      </c>
    </row>
    <row r="20" spans="1:22" x14ac:dyDescent="0.15">
      <c r="A20" t="s">
        <v>109</v>
      </c>
      <c r="B20" t="s">
        <v>300</v>
      </c>
      <c r="C20" t="s">
        <v>812</v>
      </c>
      <c r="D20" t="s">
        <v>936</v>
      </c>
      <c r="E20" t="s">
        <v>458</v>
      </c>
      <c r="F20" t="s">
        <v>923</v>
      </c>
      <c r="G20" t="s">
        <v>515</v>
      </c>
      <c r="H20" t="s">
        <v>877</v>
      </c>
      <c r="I20" t="s">
        <v>335</v>
      </c>
      <c r="J20" t="s">
        <v>335</v>
      </c>
      <c r="K20" t="s">
        <v>910</v>
      </c>
      <c r="L20" t="s">
        <v>545</v>
      </c>
      <c r="O20" s="18">
        <v>0</v>
      </c>
      <c r="U20" s="18">
        <f>Tabel1[[#This Row],[Jaar 2028]]/SUM($P$2:$P$118)</f>
        <v>0</v>
      </c>
    </row>
    <row r="21" spans="1:22" x14ac:dyDescent="0.15">
      <c r="A21" t="s">
        <v>109</v>
      </c>
      <c r="B21" t="s">
        <v>300</v>
      </c>
      <c r="C21" t="s">
        <v>812</v>
      </c>
      <c r="D21" t="s">
        <v>936</v>
      </c>
      <c r="E21" t="s">
        <v>458</v>
      </c>
      <c r="F21" t="s">
        <v>923</v>
      </c>
      <c r="G21" t="s">
        <v>515</v>
      </c>
      <c r="H21" t="s">
        <v>877</v>
      </c>
      <c r="I21" t="s">
        <v>335</v>
      </c>
      <c r="J21" t="s">
        <v>335</v>
      </c>
      <c r="K21" t="s">
        <v>655</v>
      </c>
      <c r="L21" t="s">
        <v>545</v>
      </c>
      <c r="O21" s="18">
        <v>0</v>
      </c>
      <c r="U21" s="18">
        <f>Tabel1[[#This Row],[Jaar 2028]]/SUM($P$2:$P$118)</f>
        <v>0</v>
      </c>
    </row>
    <row r="22" spans="1:22" ht="28" x14ac:dyDescent="0.15">
      <c r="A22" t="s">
        <v>109</v>
      </c>
      <c r="B22" t="s">
        <v>300</v>
      </c>
      <c r="C22" t="s">
        <v>812</v>
      </c>
      <c r="D22" t="s">
        <v>936</v>
      </c>
      <c r="E22" t="s">
        <v>458</v>
      </c>
      <c r="F22" t="s">
        <v>923</v>
      </c>
      <c r="G22" t="s">
        <v>615</v>
      </c>
      <c r="H22" t="s">
        <v>1144</v>
      </c>
      <c r="I22" t="s">
        <v>335</v>
      </c>
      <c r="J22" t="s">
        <v>335</v>
      </c>
      <c r="K22" t="s">
        <v>915</v>
      </c>
      <c r="L22" t="s">
        <v>791</v>
      </c>
      <c r="O22" s="18">
        <v>4.4267374944665781E-2</v>
      </c>
      <c r="U22" s="18">
        <f>Tabel1[[#This Row],[Jaar 2028]]/SUM($P$2:$P$118)</f>
        <v>0</v>
      </c>
      <c r="V22" s="11" t="s">
        <v>1022</v>
      </c>
    </row>
    <row r="23" spans="1:22" ht="14" x14ac:dyDescent="0.15">
      <c r="A23" t="s">
        <v>109</v>
      </c>
      <c r="B23" t="s">
        <v>300</v>
      </c>
      <c r="C23" t="s">
        <v>812</v>
      </c>
      <c r="D23" t="s">
        <v>936</v>
      </c>
      <c r="E23" t="s">
        <v>458</v>
      </c>
      <c r="F23" t="s">
        <v>923</v>
      </c>
      <c r="G23" t="s">
        <v>615</v>
      </c>
      <c r="H23" t="s">
        <v>1144</v>
      </c>
      <c r="I23" t="s">
        <v>335</v>
      </c>
      <c r="J23" t="s">
        <v>335</v>
      </c>
      <c r="K23" t="s">
        <v>661</v>
      </c>
      <c r="L23" t="s">
        <v>677</v>
      </c>
      <c r="O23" s="18">
        <v>0.10624169986719788</v>
      </c>
      <c r="U23" s="18">
        <f>Tabel1[[#This Row],[Jaar 2028]]/SUM($P$2:$P$118)</f>
        <v>0</v>
      </c>
      <c r="V23" s="11" t="s">
        <v>1023</v>
      </c>
    </row>
    <row r="24" spans="1:22" ht="14" x14ac:dyDescent="0.15">
      <c r="A24" t="s">
        <v>109</v>
      </c>
      <c r="B24" t="s">
        <v>300</v>
      </c>
      <c r="C24" t="s">
        <v>812</v>
      </c>
      <c r="D24" t="s">
        <v>936</v>
      </c>
      <c r="E24" t="s">
        <v>458</v>
      </c>
      <c r="F24" t="s">
        <v>923</v>
      </c>
      <c r="G24" t="s">
        <v>615</v>
      </c>
      <c r="H24" t="s">
        <v>1144</v>
      </c>
      <c r="I24" t="s">
        <v>335</v>
      </c>
      <c r="J24" t="s">
        <v>335</v>
      </c>
      <c r="K24" t="s">
        <v>425</v>
      </c>
      <c r="L24" t="s">
        <v>758</v>
      </c>
      <c r="O24" s="18">
        <v>6.6401062416998674E-3</v>
      </c>
      <c r="U24" s="18">
        <f>Tabel1[[#This Row],[Jaar 2028]]/SUM($P$2:$P$118)</f>
        <v>0</v>
      </c>
      <c r="V24" s="11" t="s">
        <v>1024</v>
      </c>
    </row>
    <row r="25" spans="1:22" ht="14" x14ac:dyDescent="0.15">
      <c r="A25" t="s">
        <v>109</v>
      </c>
      <c r="B25" t="s">
        <v>300</v>
      </c>
      <c r="C25" t="s">
        <v>812</v>
      </c>
      <c r="D25" t="s">
        <v>936</v>
      </c>
      <c r="E25" t="s">
        <v>458</v>
      </c>
      <c r="F25" t="s">
        <v>923</v>
      </c>
      <c r="G25" t="s">
        <v>615</v>
      </c>
      <c r="H25" t="s">
        <v>1144</v>
      </c>
      <c r="I25" t="s">
        <v>335</v>
      </c>
      <c r="J25" t="s">
        <v>335</v>
      </c>
      <c r="K25" t="s">
        <v>195</v>
      </c>
      <c r="L25" t="s">
        <v>352</v>
      </c>
      <c r="O25" s="18">
        <v>0</v>
      </c>
      <c r="U25" s="18">
        <f>Tabel1[[#This Row],[Jaar 2028]]/SUM($P$2:$P$118)</f>
        <v>0</v>
      </c>
      <c r="V25" s="11" t="s">
        <v>1025</v>
      </c>
    </row>
    <row r="26" spans="1:22" ht="28" x14ac:dyDescent="0.15">
      <c r="A26" t="s">
        <v>109</v>
      </c>
      <c r="B26" t="s">
        <v>300</v>
      </c>
      <c r="C26" t="s">
        <v>812</v>
      </c>
      <c r="D26" t="s">
        <v>936</v>
      </c>
      <c r="E26" t="s">
        <v>458</v>
      </c>
      <c r="F26" t="s">
        <v>923</v>
      </c>
      <c r="G26" t="s">
        <v>615</v>
      </c>
      <c r="H26" t="s">
        <v>1144</v>
      </c>
      <c r="I26" t="s">
        <v>335</v>
      </c>
      <c r="J26" t="s">
        <v>335</v>
      </c>
      <c r="K26" t="s">
        <v>905</v>
      </c>
      <c r="L26" t="s">
        <v>860</v>
      </c>
      <c r="O26" s="18">
        <v>0</v>
      </c>
      <c r="U26" s="18">
        <f>Tabel1[[#This Row],[Jaar 2028]]/SUM($P$2:$P$118)</f>
        <v>0</v>
      </c>
      <c r="V26" s="11" t="s">
        <v>1026</v>
      </c>
    </row>
    <row r="27" spans="1:22" x14ac:dyDescent="0.15">
      <c r="A27" t="s">
        <v>109</v>
      </c>
      <c r="B27" t="s">
        <v>300</v>
      </c>
      <c r="C27" t="s">
        <v>812</v>
      </c>
      <c r="D27" t="s">
        <v>936</v>
      </c>
      <c r="E27" t="s">
        <v>458</v>
      </c>
      <c r="F27" t="s">
        <v>923</v>
      </c>
      <c r="G27" t="s">
        <v>615</v>
      </c>
      <c r="H27" t="s">
        <v>1144</v>
      </c>
      <c r="I27" t="s">
        <v>335</v>
      </c>
      <c r="J27" t="s">
        <v>335</v>
      </c>
      <c r="K27" t="s">
        <v>650</v>
      </c>
      <c r="L27" t="s">
        <v>545</v>
      </c>
      <c r="O27" s="18">
        <v>0</v>
      </c>
      <c r="U27" s="18">
        <f>Tabel1[[#This Row],[Jaar 2028]]/SUM($P$2:$P$118)</f>
        <v>0</v>
      </c>
    </row>
    <row r="28" spans="1:22" x14ac:dyDescent="0.15">
      <c r="A28" t="s">
        <v>109</v>
      </c>
      <c r="B28" t="s">
        <v>300</v>
      </c>
      <c r="C28" t="s">
        <v>812</v>
      </c>
      <c r="D28" t="s">
        <v>936</v>
      </c>
      <c r="E28" t="s">
        <v>458</v>
      </c>
      <c r="F28" t="s">
        <v>923</v>
      </c>
      <c r="G28" t="s">
        <v>615</v>
      </c>
      <c r="H28" t="s">
        <v>1144</v>
      </c>
      <c r="I28" t="s">
        <v>335</v>
      </c>
      <c r="J28" t="s">
        <v>335</v>
      </c>
      <c r="K28" t="s">
        <v>412</v>
      </c>
      <c r="L28" t="s">
        <v>545</v>
      </c>
      <c r="O28" s="18">
        <v>0</v>
      </c>
      <c r="U28" s="18">
        <f>Tabel1[[#This Row],[Jaar 2028]]/SUM($P$2:$P$118)</f>
        <v>0</v>
      </c>
    </row>
    <row r="29" spans="1:22" x14ac:dyDescent="0.15">
      <c r="A29" t="s">
        <v>109</v>
      </c>
      <c r="B29" t="s">
        <v>300</v>
      </c>
      <c r="C29" t="s">
        <v>812</v>
      </c>
      <c r="D29" t="s">
        <v>936</v>
      </c>
      <c r="E29" t="s">
        <v>458</v>
      </c>
      <c r="F29" t="s">
        <v>923</v>
      </c>
      <c r="G29" t="s">
        <v>615</v>
      </c>
      <c r="H29" t="s">
        <v>1144</v>
      </c>
      <c r="I29" t="s">
        <v>335</v>
      </c>
      <c r="J29" t="s">
        <v>335</v>
      </c>
      <c r="K29" t="s">
        <v>187</v>
      </c>
      <c r="L29" t="s">
        <v>545</v>
      </c>
      <c r="O29" s="18">
        <v>0</v>
      </c>
      <c r="U29" s="18">
        <f>Tabel1[[#This Row],[Jaar 2028]]/SUM($P$2:$P$118)</f>
        <v>0</v>
      </c>
    </row>
    <row r="30" spans="1:22" x14ac:dyDescent="0.15">
      <c r="A30" t="s">
        <v>109</v>
      </c>
      <c r="B30" t="s">
        <v>300</v>
      </c>
      <c r="C30" t="s">
        <v>812</v>
      </c>
      <c r="D30" t="s">
        <v>936</v>
      </c>
      <c r="E30" t="s">
        <v>458</v>
      </c>
      <c r="F30" t="s">
        <v>923</v>
      </c>
      <c r="G30" t="s">
        <v>615</v>
      </c>
      <c r="H30" t="s">
        <v>1144</v>
      </c>
      <c r="I30" t="s">
        <v>335</v>
      </c>
      <c r="J30" t="s">
        <v>335</v>
      </c>
      <c r="K30" t="s">
        <v>546</v>
      </c>
      <c r="L30" t="s">
        <v>545</v>
      </c>
      <c r="O30" s="18">
        <v>0</v>
      </c>
      <c r="U30" s="18">
        <f>Tabel1[[#This Row],[Jaar 2028]]/SUM($P$2:$P$118)</f>
        <v>0</v>
      </c>
    </row>
    <row r="31" spans="1:22" x14ac:dyDescent="0.15">
      <c r="A31" t="s">
        <v>109</v>
      </c>
      <c r="B31" t="s">
        <v>300</v>
      </c>
      <c r="C31" t="s">
        <v>812</v>
      </c>
      <c r="D31" t="s">
        <v>936</v>
      </c>
      <c r="E31" t="s">
        <v>458</v>
      </c>
      <c r="F31" t="s">
        <v>923</v>
      </c>
      <c r="G31" t="s">
        <v>615</v>
      </c>
      <c r="H31" t="s">
        <v>1144</v>
      </c>
      <c r="I31" t="s">
        <v>335</v>
      </c>
      <c r="J31" t="s">
        <v>335</v>
      </c>
      <c r="K31" t="s">
        <v>317</v>
      </c>
      <c r="L31" t="s">
        <v>545</v>
      </c>
      <c r="O31" s="18">
        <v>0</v>
      </c>
      <c r="U31" s="18">
        <f>Tabel1[[#This Row],[Jaar 2028]]/SUM($P$2:$P$118)</f>
        <v>0</v>
      </c>
    </row>
    <row r="32" spans="1:22" ht="14" x14ac:dyDescent="0.15">
      <c r="A32" t="s">
        <v>109</v>
      </c>
      <c r="B32" t="s">
        <v>300</v>
      </c>
      <c r="C32" t="s">
        <v>812</v>
      </c>
      <c r="D32" t="s">
        <v>936</v>
      </c>
      <c r="E32" t="s">
        <v>458</v>
      </c>
      <c r="F32" t="s">
        <v>923</v>
      </c>
      <c r="G32" t="s">
        <v>263</v>
      </c>
      <c r="H32" t="s">
        <v>1124</v>
      </c>
      <c r="I32" t="s">
        <v>335</v>
      </c>
      <c r="J32" t="s">
        <v>335</v>
      </c>
      <c r="K32" t="s">
        <v>193</v>
      </c>
      <c r="L32" t="s">
        <v>1125</v>
      </c>
      <c r="O32" s="18">
        <v>2.2133687472332891E-2</v>
      </c>
      <c r="U32" s="18">
        <f>Tabel1[[#This Row],[Jaar 2028]]/SUM($P$2:$P$118)</f>
        <v>0</v>
      </c>
      <c r="V32" s="11" t="s">
        <v>973</v>
      </c>
    </row>
    <row r="33" spans="1:22" ht="28" x14ac:dyDescent="0.15">
      <c r="A33" t="s">
        <v>109</v>
      </c>
      <c r="B33" t="s">
        <v>300</v>
      </c>
      <c r="C33" t="s">
        <v>812</v>
      </c>
      <c r="D33" t="s">
        <v>936</v>
      </c>
      <c r="E33" t="s">
        <v>458</v>
      </c>
      <c r="F33" t="s">
        <v>923</v>
      </c>
      <c r="G33" t="s">
        <v>263</v>
      </c>
      <c r="H33" t="s">
        <v>1124</v>
      </c>
      <c r="I33" t="s">
        <v>335</v>
      </c>
      <c r="J33" t="s">
        <v>335</v>
      </c>
      <c r="K33" t="s">
        <v>899</v>
      </c>
      <c r="L33" t="s">
        <v>1126</v>
      </c>
      <c r="O33" s="18">
        <v>0</v>
      </c>
      <c r="U33" s="18">
        <f>Tabel1[[#This Row],[Jaar 2028]]/SUM($P$2:$P$118)</f>
        <v>0</v>
      </c>
      <c r="V33" s="11" t="s">
        <v>1027</v>
      </c>
    </row>
    <row r="34" spans="1:22" ht="14" x14ac:dyDescent="0.15">
      <c r="A34" t="s">
        <v>109</v>
      </c>
      <c r="B34" t="s">
        <v>300</v>
      </c>
      <c r="C34" t="s">
        <v>812</v>
      </c>
      <c r="D34" t="s">
        <v>936</v>
      </c>
      <c r="E34" t="s">
        <v>458</v>
      </c>
      <c r="F34" t="s">
        <v>923</v>
      </c>
      <c r="G34" t="s">
        <v>263</v>
      </c>
      <c r="H34" t="s">
        <v>1124</v>
      </c>
      <c r="I34" t="s">
        <v>335</v>
      </c>
      <c r="J34" t="s">
        <v>335</v>
      </c>
      <c r="K34" t="s">
        <v>819</v>
      </c>
      <c r="L34" t="s">
        <v>545</v>
      </c>
      <c r="O34" s="18">
        <v>0</v>
      </c>
      <c r="U34" s="18">
        <f>Tabel1[[#This Row],[Jaar 2028]]/SUM($P$2:$P$118)</f>
        <v>0</v>
      </c>
      <c r="V34" s="11" t="s">
        <v>974</v>
      </c>
    </row>
    <row r="35" spans="1:22" ht="14" x14ac:dyDescent="0.15">
      <c r="A35" t="s">
        <v>109</v>
      </c>
      <c r="B35" t="s">
        <v>300</v>
      </c>
      <c r="C35" t="s">
        <v>812</v>
      </c>
      <c r="D35" t="s">
        <v>936</v>
      </c>
      <c r="E35" t="s">
        <v>458</v>
      </c>
      <c r="F35" t="s">
        <v>923</v>
      </c>
      <c r="G35" t="s">
        <v>263</v>
      </c>
      <c r="H35" t="s">
        <v>1124</v>
      </c>
      <c r="I35" t="s">
        <v>335</v>
      </c>
      <c r="J35" t="s">
        <v>335</v>
      </c>
      <c r="K35" t="s">
        <v>243</v>
      </c>
      <c r="L35" t="s">
        <v>545</v>
      </c>
      <c r="O35" s="18">
        <v>0</v>
      </c>
      <c r="U35" s="18">
        <f>Tabel1[[#This Row],[Jaar 2028]]/SUM($P$2:$P$118)</f>
        <v>0</v>
      </c>
      <c r="V35" s="11" t="s">
        <v>1028</v>
      </c>
    </row>
    <row r="36" spans="1:22" ht="14" x14ac:dyDescent="0.15">
      <c r="A36" t="s">
        <v>109</v>
      </c>
      <c r="B36" t="s">
        <v>300</v>
      </c>
      <c r="C36" t="s">
        <v>812</v>
      </c>
      <c r="D36" t="s">
        <v>936</v>
      </c>
      <c r="E36" t="s">
        <v>458</v>
      </c>
      <c r="F36" t="s">
        <v>923</v>
      </c>
      <c r="G36" t="s">
        <v>263</v>
      </c>
      <c r="H36" t="s">
        <v>1124</v>
      </c>
      <c r="I36" t="s">
        <v>335</v>
      </c>
      <c r="J36" t="s">
        <v>335</v>
      </c>
      <c r="K36" t="s">
        <v>539</v>
      </c>
      <c r="L36" t="s">
        <v>545</v>
      </c>
      <c r="O36" s="18">
        <v>0</v>
      </c>
      <c r="U36" s="18">
        <f>Tabel1[[#This Row],[Jaar 2028]]/SUM($P$2:$P$118)</f>
        <v>0</v>
      </c>
      <c r="V36" s="11" t="s">
        <v>1028</v>
      </c>
    </row>
    <row r="37" spans="1:22" ht="28" x14ac:dyDescent="0.15">
      <c r="A37" t="s">
        <v>109</v>
      </c>
      <c r="B37" t="s">
        <v>300</v>
      </c>
      <c r="C37" t="s">
        <v>812</v>
      </c>
      <c r="D37" t="s">
        <v>936</v>
      </c>
      <c r="E37" t="s">
        <v>458</v>
      </c>
      <c r="F37" t="s">
        <v>923</v>
      </c>
      <c r="G37" t="s">
        <v>263</v>
      </c>
      <c r="H37" t="s">
        <v>1124</v>
      </c>
      <c r="I37" t="s">
        <v>335</v>
      </c>
      <c r="J37" t="s">
        <v>335</v>
      </c>
      <c r="K37" t="s">
        <v>409</v>
      </c>
      <c r="L37" t="s">
        <v>545</v>
      </c>
      <c r="O37" s="18">
        <v>0</v>
      </c>
      <c r="U37" s="18">
        <f>Tabel1[[#This Row],[Jaar 2028]]/SUM($P$2:$P$118)</f>
        <v>0</v>
      </c>
      <c r="V37" s="11" t="s">
        <v>975</v>
      </c>
    </row>
    <row r="38" spans="1:22" ht="28" x14ac:dyDescent="0.15">
      <c r="A38" t="s">
        <v>109</v>
      </c>
      <c r="B38" t="s">
        <v>300</v>
      </c>
      <c r="C38" t="s">
        <v>812</v>
      </c>
      <c r="D38" t="s">
        <v>936</v>
      </c>
      <c r="E38" t="s">
        <v>458</v>
      </c>
      <c r="F38" t="s">
        <v>923</v>
      </c>
      <c r="G38" t="s">
        <v>263</v>
      </c>
      <c r="H38" t="s">
        <v>1124</v>
      </c>
      <c r="I38" t="s">
        <v>335</v>
      </c>
      <c r="J38" t="s">
        <v>335</v>
      </c>
      <c r="K38" t="s">
        <v>77</v>
      </c>
      <c r="L38" t="s">
        <v>545</v>
      </c>
      <c r="O38" s="18">
        <v>1.7706949977866313E-3</v>
      </c>
      <c r="U38" s="18">
        <f>Tabel1[[#This Row],[Jaar 2028]]/SUM($P$2:$P$118)</f>
        <v>0</v>
      </c>
      <c r="V38" s="11" t="s">
        <v>1107</v>
      </c>
    </row>
    <row r="39" spans="1:22" x14ac:dyDescent="0.15">
      <c r="A39" t="s">
        <v>109</v>
      </c>
      <c r="B39" t="s">
        <v>300</v>
      </c>
      <c r="C39" t="s">
        <v>812</v>
      </c>
      <c r="D39" t="s">
        <v>936</v>
      </c>
      <c r="E39" t="s">
        <v>458</v>
      </c>
      <c r="F39" t="s">
        <v>923</v>
      </c>
      <c r="G39" t="s">
        <v>263</v>
      </c>
      <c r="H39" t="s">
        <v>1124</v>
      </c>
      <c r="I39" t="s">
        <v>335</v>
      </c>
      <c r="J39" t="s">
        <v>335</v>
      </c>
      <c r="K39" t="s">
        <v>564</v>
      </c>
      <c r="L39" t="s">
        <v>545</v>
      </c>
      <c r="O39" s="18">
        <v>0</v>
      </c>
      <c r="U39" s="18">
        <f>Tabel1[[#This Row],[Jaar 2028]]/SUM($P$2:$P$118)</f>
        <v>0</v>
      </c>
    </row>
    <row r="40" spans="1:22" x14ac:dyDescent="0.15">
      <c r="A40" t="s">
        <v>109</v>
      </c>
      <c r="B40" t="s">
        <v>300</v>
      </c>
      <c r="C40" t="s">
        <v>812</v>
      </c>
      <c r="D40" t="s">
        <v>936</v>
      </c>
      <c r="E40" t="s">
        <v>458</v>
      </c>
      <c r="F40" t="s">
        <v>923</v>
      </c>
      <c r="G40" t="s">
        <v>263</v>
      </c>
      <c r="H40" t="s">
        <v>1124</v>
      </c>
      <c r="I40" t="s">
        <v>335</v>
      </c>
      <c r="J40" t="s">
        <v>335</v>
      </c>
      <c r="K40" t="s">
        <v>208</v>
      </c>
      <c r="L40" t="s">
        <v>545</v>
      </c>
      <c r="O40" s="18">
        <v>0</v>
      </c>
      <c r="U40" s="18">
        <f>Tabel1[[#This Row],[Jaar 2028]]/SUM($P$2:$P$118)</f>
        <v>0</v>
      </c>
    </row>
    <row r="41" spans="1:22" x14ac:dyDescent="0.15">
      <c r="A41" t="s">
        <v>109</v>
      </c>
      <c r="B41" t="s">
        <v>300</v>
      </c>
      <c r="C41" t="s">
        <v>812</v>
      </c>
      <c r="D41" t="s">
        <v>936</v>
      </c>
      <c r="E41" t="s">
        <v>458</v>
      </c>
      <c r="F41" t="s">
        <v>923</v>
      </c>
      <c r="G41" t="s">
        <v>263</v>
      </c>
      <c r="H41" t="s">
        <v>1124</v>
      </c>
      <c r="I41" t="s">
        <v>335</v>
      </c>
      <c r="J41" t="s">
        <v>335</v>
      </c>
      <c r="K41" t="s">
        <v>175</v>
      </c>
      <c r="L41" t="s">
        <v>545</v>
      </c>
      <c r="O41" s="18">
        <v>0</v>
      </c>
      <c r="U41" s="18">
        <f>Tabel1[[#This Row],[Jaar 2028]]/SUM($P$2:$P$118)</f>
        <v>0</v>
      </c>
    </row>
    <row r="42" spans="1:22" ht="28" x14ac:dyDescent="0.15">
      <c r="A42" t="s">
        <v>109</v>
      </c>
      <c r="B42" t="s">
        <v>300</v>
      </c>
      <c r="C42" t="s">
        <v>812</v>
      </c>
      <c r="D42" t="s">
        <v>936</v>
      </c>
      <c r="E42" t="s">
        <v>458</v>
      </c>
      <c r="F42" t="s">
        <v>923</v>
      </c>
      <c r="G42" t="s">
        <v>1130</v>
      </c>
      <c r="H42" t="s">
        <v>90</v>
      </c>
      <c r="I42" t="s">
        <v>335</v>
      </c>
      <c r="J42" t="s">
        <v>335</v>
      </c>
      <c r="K42" t="s">
        <v>779</v>
      </c>
      <c r="L42" t="s">
        <v>1248</v>
      </c>
      <c r="O42" s="18">
        <v>0.12394864984506419</v>
      </c>
      <c r="U42" s="18">
        <f>Tabel1[[#This Row],[Jaar 2028]]/SUM($P$2:$P$118)</f>
        <v>0</v>
      </c>
      <c r="V42" s="11" t="s">
        <v>1116</v>
      </c>
    </row>
    <row r="43" spans="1:22" x14ac:dyDescent="0.15">
      <c r="A43" t="s">
        <v>109</v>
      </c>
      <c r="B43" t="s">
        <v>300</v>
      </c>
      <c r="C43" t="s">
        <v>812</v>
      </c>
      <c r="D43" t="s">
        <v>936</v>
      </c>
      <c r="E43" t="s">
        <v>458</v>
      </c>
      <c r="F43" t="s">
        <v>923</v>
      </c>
      <c r="G43" t="s">
        <v>1130</v>
      </c>
      <c r="H43" t="s">
        <v>90</v>
      </c>
      <c r="I43" t="s">
        <v>335</v>
      </c>
      <c r="J43" t="s">
        <v>335</v>
      </c>
      <c r="K43" t="s">
        <v>536</v>
      </c>
      <c r="L43" t="s">
        <v>1249</v>
      </c>
      <c r="O43" s="18">
        <v>0</v>
      </c>
      <c r="U43" s="18">
        <f>Tabel1[[#This Row],[Jaar 2028]]/SUM($P$2:$P$118)</f>
        <v>0</v>
      </c>
    </row>
    <row r="44" spans="1:22" ht="42" x14ac:dyDescent="0.15">
      <c r="A44" t="s">
        <v>109</v>
      </c>
      <c r="B44" t="s">
        <v>300</v>
      </c>
      <c r="C44" t="s">
        <v>812</v>
      </c>
      <c r="D44" t="s">
        <v>936</v>
      </c>
      <c r="E44" t="s">
        <v>458</v>
      </c>
      <c r="F44" t="s">
        <v>923</v>
      </c>
      <c r="G44" t="s">
        <v>1130</v>
      </c>
      <c r="H44" t="s">
        <v>90</v>
      </c>
      <c r="I44" t="s">
        <v>335</v>
      </c>
      <c r="J44" t="s">
        <v>335</v>
      </c>
      <c r="K44" t="s">
        <v>876</v>
      </c>
      <c r="L44" t="s">
        <v>1250</v>
      </c>
      <c r="O44" s="18">
        <v>0</v>
      </c>
      <c r="U44" s="18">
        <f>Tabel1[[#This Row],[Jaar 2028]]/SUM($P$2:$P$118)</f>
        <v>0</v>
      </c>
      <c r="V44" s="11" t="s">
        <v>1029</v>
      </c>
    </row>
    <row r="45" spans="1:22" x14ac:dyDescent="0.15">
      <c r="A45" t="s">
        <v>109</v>
      </c>
      <c r="B45" t="s">
        <v>300</v>
      </c>
      <c r="C45" t="s">
        <v>812</v>
      </c>
      <c r="D45" t="s">
        <v>936</v>
      </c>
      <c r="E45" t="s">
        <v>458</v>
      </c>
      <c r="F45" t="s">
        <v>923</v>
      </c>
      <c r="G45" t="s">
        <v>1130</v>
      </c>
      <c r="H45" t="s">
        <v>90</v>
      </c>
      <c r="I45" t="s">
        <v>335</v>
      </c>
      <c r="J45" t="s">
        <v>335</v>
      </c>
      <c r="K45" t="s">
        <v>73</v>
      </c>
      <c r="L45" t="s">
        <v>1251</v>
      </c>
      <c r="O45" s="18">
        <v>0</v>
      </c>
      <c r="U45" s="18">
        <f>Tabel1[[#This Row],[Jaar 2028]]/SUM($P$2:$P$118)</f>
        <v>0</v>
      </c>
    </row>
    <row r="46" spans="1:22" x14ac:dyDescent="0.15">
      <c r="A46" t="s">
        <v>109</v>
      </c>
      <c r="B46" t="s">
        <v>300</v>
      </c>
      <c r="C46" t="s">
        <v>812</v>
      </c>
      <c r="D46" t="s">
        <v>936</v>
      </c>
      <c r="E46" t="s">
        <v>458</v>
      </c>
      <c r="F46" t="s">
        <v>923</v>
      </c>
      <c r="G46" t="s">
        <v>1130</v>
      </c>
      <c r="H46" t="s">
        <v>90</v>
      </c>
      <c r="I46" t="s">
        <v>335</v>
      </c>
      <c r="J46" t="s">
        <v>335</v>
      </c>
      <c r="K46" t="s">
        <v>764</v>
      </c>
      <c r="L46" t="s">
        <v>1252</v>
      </c>
      <c r="O46" s="18">
        <v>0</v>
      </c>
      <c r="U46" s="18">
        <f>Tabel1[[#This Row],[Jaar 2028]]/SUM($P$2:$P$118)</f>
        <v>0</v>
      </c>
    </row>
    <row r="47" spans="1:22" x14ac:dyDescent="0.15">
      <c r="A47" t="s">
        <v>109</v>
      </c>
      <c r="B47" t="s">
        <v>300</v>
      </c>
      <c r="C47" t="s">
        <v>812</v>
      </c>
      <c r="D47" t="s">
        <v>936</v>
      </c>
      <c r="E47" t="s">
        <v>458</v>
      </c>
      <c r="F47" t="s">
        <v>923</v>
      </c>
      <c r="G47" t="s">
        <v>1130</v>
      </c>
      <c r="H47" t="s">
        <v>90</v>
      </c>
      <c r="I47" t="s">
        <v>335</v>
      </c>
      <c r="J47" t="s">
        <v>335</v>
      </c>
      <c r="K47" t="s">
        <v>528</v>
      </c>
      <c r="L47" t="s">
        <v>1258</v>
      </c>
      <c r="O47" s="18">
        <v>0</v>
      </c>
      <c r="U47" s="18">
        <f>Tabel1[[#This Row],[Jaar 2028]]/SUM($P$2:$P$118)</f>
        <v>0</v>
      </c>
    </row>
    <row r="48" spans="1:22" x14ac:dyDescent="0.15">
      <c r="A48" t="s">
        <v>109</v>
      </c>
      <c r="B48" t="s">
        <v>300</v>
      </c>
      <c r="C48" t="s">
        <v>812</v>
      </c>
      <c r="D48" t="s">
        <v>936</v>
      </c>
      <c r="E48" t="s">
        <v>458</v>
      </c>
      <c r="F48" t="s">
        <v>923</v>
      </c>
      <c r="G48" t="s">
        <v>1130</v>
      </c>
      <c r="H48" t="s">
        <v>90</v>
      </c>
      <c r="I48" t="s">
        <v>335</v>
      </c>
      <c r="J48" t="s">
        <v>335</v>
      </c>
      <c r="K48" t="s">
        <v>662</v>
      </c>
      <c r="L48" t="s">
        <v>1260</v>
      </c>
      <c r="O48" s="18">
        <v>0</v>
      </c>
      <c r="U48" s="18">
        <f>Tabel1[[#This Row],[Jaar 2028]]/SUM($P$2:$P$118)</f>
        <v>0</v>
      </c>
    </row>
    <row r="49" spans="1:22" x14ac:dyDescent="0.15">
      <c r="A49" t="s">
        <v>109</v>
      </c>
      <c r="B49" t="s">
        <v>300</v>
      </c>
      <c r="C49" t="s">
        <v>812</v>
      </c>
      <c r="D49" t="s">
        <v>936</v>
      </c>
      <c r="E49" t="s">
        <v>458</v>
      </c>
      <c r="F49" t="s">
        <v>923</v>
      </c>
      <c r="G49" t="s">
        <v>1130</v>
      </c>
      <c r="H49" t="s">
        <v>90</v>
      </c>
      <c r="I49" t="s">
        <v>335</v>
      </c>
      <c r="J49" t="s">
        <v>335</v>
      </c>
      <c r="K49" t="s">
        <v>427</v>
      </c>
      <c r="L49" t="s">
        <v>545</v>
      </c>
      <c r="O49" s="18">
        <v>0</v>
      </c>
      <c r="U49" s="18">
        <f>Tabel1[[#This Row],[Jaar 2028]]/SUM($P$2:$P$118)</f>
        <v>0</v>
      </c>
    </row>
    <row r="50" spans="1:22" x14ac:dyDescent="0.15">
      <c r="A50" t="s">
        <v>109</v>
      </c>
      <c r="B50" t="s">
        <v>300</v>
      </c>
      <c r="C50" t="s">
        <v>812</v>
      </c>
      <c r="D50" t="s">
        <v>936</v>
      </c>
      <c r="E50" t="s">
        <v>458</v>
      </c>
      <c r="F50" t="s">
        <v>923</v>
      </c>
      <c r="G50" t="s">
        <v>1130</v>
      </c>
      <c r="H50" t="s">
        <v>90</v>
      </c>
      <c r="I50" t="s">
        <v>335</v>
      </c>
      <c r="J50" t="s">
        <v>335</v>
      </c>
      <c r="K50" t="s">
        <v>429</v>
      </c>
      <c r="L50" t="s">
        <v>545</v>
      </c>
      <c r="O50" s="18">
        <v>0</v>
      </c>
      <c r="U50" s="18">
        <f>Tabel1[[#This Row],[Jaar 2028]]/SUM($P$2:$P$118)</f>
        <v>0</v>
      </c>
    </row>
    <row r="51" spans="1:22" x14ac:dyDescent="0.15">
      <c r="A51" t="s">
        <v>109</v>
      </c>
      <c r="B51" t="s">
        <v>300</v>
      </c>
      <c r="C51" t="s">
        <v>812</v>
      </c>
      <c r="D51" t="s">
        <v>936</v>
      </c>
      <c r="E51" t="s">
        <v>458</v>
      </c>
      <c r="F51" t="s">
        <v>923</v>
      </c>
      <c r="G51" t="s">
        <v>1130</v>
      </c>
      <c r="H51" t="s">
        <v>90</v>
      </c>
      <c r="I51" t="s">
        <v>335</v>
      </c>
      <c r="J51" t="s">
        <v>335</v>
      </c>
      <c r="K51" t="s">
        <v>197</v>
      </c>
      <c r="L51" t="s">
        <v>545</v>
      </c>
      <c r="O51" s="18">
        <v>0</v>
      </c>
      <c r="U51" s="18">
        <f>Tabel1[[#This Row],[Jaar 2028]]/SUM($P$2:$P$118)</f>
        <v>0</v>
      </c>
    </row>
    <row r="52" spans="1:22" x14ac:dyDescent="0.15">
      <c r="A52" t="s">
        <v>109</v>
      </c>
      <c r="B52" t="s">
        <v>300</v>
      </c>
      <c r="C52" t="s">
        <v>812</v>
      </c>
      <c r="D52" t="s">
        <v>936</v>
      </c>
      <c r="E52" t="s">
        <v>458</v>
      </c>
      <c r="F52" t="s">
        <v>923</v>
      </c>
      <c r="G52" t="s">
        <v>1129</v>
      </c>
      <c r="H52" t="s">
        <v>1127</v>
      </c>
      <c r="I52" t="s">
        <v>335</v>
      </c>
      <c r="J52" t="s">
        <v>335</v>
      </c>
      <c r="K52" t="s">
        <v>435</v>
      </c>
      <c r="L52" t="s">
        <v>430</v>
      </c>
      <c r="O52" s="18">
        <v>0</v>
      </c>
      <c r="U52" s="18">
        <f>Tabel1[[#This Row],[Jaar 2028]]/SUM($P$2:$P$118)</f>
        <v>0</v>
      </c>
    </row>
    <row r="53" spans="1:22" x14ac:dyDescent="0.15">
      <c r="A53" t="s">
        <v>109</v>
      </c>
      <c r="B53" t="s">
        <v>300</v>
      </c>
      <c r="C53" t="s">
        <v>812</v>
      </c>
      <c r="D53" t="s">
        <v>936</v>
      </c>
      <c r="E53" t="s">
        <v>458</v>
      </c>
      <c r="F53" t="s">
        <v>923</v>
      </c>
      <c r="G53" t="s">
        <v>1129</v>
      </c>
      <c r="H53" t="s">
        <v>1127</v>
      </c>
      <c r="I53" t="s">
        <v>335</v>
      </c>
      <c r="J53" t="s">
        <v>335</v>
      </c>
      <c r="K53" t="s">
        <v>200</v>
      </c>
      <c r="L53" t="s">
        <v>545</v>
      </c>
      <c r="O53" s="18">
        <v>0</v>
      </c>
      <c r="U53" s="18">
        <f>Tabel1[[#This Row],[Jaar 2028]]/SUM($P$2:$P$118)</f>
        <v>0</v>
      </c>
    </row>
    <row r="54" spans="1:22" x14ac:dyDescent="0.15">
      <c r="A54" t="s">
        <v>109</v>
      </c>
      <c r="B54" t="s">
        <v>300</v>
      </c>
      <c r="C54" t="s">
        <v>812</v>
      </c>
      <c r="D54" t="s">
        <v>936</v>
      </c>
      <c r="E54" t="s">
        <v>458</v>
      </c>
      <c r="F54" t="s">
        <v>923</v>
      </c>
      <c r="G54" t="s">
        <v>1129</v>
      </c>
      <c r="H54" t="s">
        <v>1127</v>
      </c>
      <c r="I54" t="s">
        <v>335</v>
      </c>
      <c r="J54" t="s">
        <v>335</v>
      </c>
      <c r="K54" t="s">
        <v>912</v>
      </c>
      <c r="L54" t="s">
        <v>545</v>
      </c>
      <c r="O54" s="18">
        <v>0</v>
      </c>
      <c r="U54" s="18">
        <f>Tabel1[[#This Row],[Jaar 2028]]/SUM($P$2:$P$118)</f>
        <v>0</v>
      </c>
    </row>
    <row r="55" spans="1:22" x14ac:dyDescent="0.15">
      <c r="A55" t="s">
        <v>109</v>
      </c>
      <c r="B55" t="s">
        <v>300</v>
      </c>
      <c r="C55" t="s">
        <v>812</v>
      </c>
      <c r="D55" t="s">
        <v>936</v>
      </c>
      <c r="E55" t="s">
        <v>458</v>
      </c>
      <c r="F55" t="s">
        <v>923</v>
      </c>
      <c r="G55" t="s">
        <v>1129</v>
      </c>
      <c r="H55" t="s">
        <v>1127</v>
      </c>
      <c r="I55" t="s">
        <v>335</v>
      </c>
      <c r="J55" t="s">
        <v>335</v>
      </c>
      <c r="K55" t="s">
        <v>656</v>
      </c>
      <c r="L55" t="s">
        <v>545</v>
      </c>
      <c r="O55" s="18">
        <v>0</v>
      </c>
      <c r="U55" s="18">
        <f>Tabel1[[#This Row],[Jaar 2028]]/SUM($P$2:$P$118)</f>
        <v>0</v>
      </c>
    </row>
    <row r="56" spans="1:22" x14ac:dyDescent="0.15">
      <c r="A56" t="s">
        <v>109</v>
      </c>
      <c r="B56" t="s">
        <v>300</v>
      </c>
      <c r="C56" t="s">
        <v>812</v>
      </c>
      <c r="D56" t="s">
        <v>936</v>
      </c>
      <c r="E56" t="s">
        <v>458</v>
      </c>
      <c r="F56" t="s">
        <v>923</v>
      </c>
      <c r="G56" t="s">
        <v>1129</v>
      </c>
      <c r="H56" t="s">
        <v>1127</v>
      </c>
      <c r="I56" t="s">
        <v>335</v>
      </c>
      <c r="J56" t="s">
        <v>335</v>
      </c>
      <c r="K56" t="s">
        <v>421</v>
      </c>
      <c r="L56" t="s">
        <v>545</v>
      </c>
      <c r="O56" s="18">
        <v>0</v>
      </c>
      <c r="U56" s="18">
        <f>Tabel1[[#This Row],[Jaar 2028]]/SUM($P$2:$P$118)</f>
        <v>0</v>
      </c>
    </row>
    <row r="57" spans="1:22" x14ac:dyDescent="0.15">
      <c r="A57" t="s">
        <v>109</v>
      </c>
      <c r="B57" t="s">
        <v>300</v>
      </c>
      <c r="C57" t="s">
        <v>812</v>
      </c>
      <c r="D57" t="s">
        <v>936</v>
      </c>
      <c r="E57" t="s">
        <v>458</v>
      </c>
      <c r="F57" t="s">
        <v>923</v>
      </c>
      <c r="G57" t="s">
        <v>1129</v>
      </c>
      <c r="H57" t="s">
        <v>1127</v>
      </c>
      <c r="I57" t="s">
        <v>335</v>
      </c>
      <c r="J57" t="s">
        <v>335</v>
      </c>
      <c r="K57" t="s">
        <v>194</v>
      </c>
      <c r="L57" t="s">
        <v>545</v>
      </c>
      <c r="O57" s="18">
        <v>0</v>
      </c>
      <c r="U57" s="18">
        <f>Tabel1[[#This Row],[Jaar 2028]]/SUM($P$2:$P$118)</f>
        <v>0</v>
      </c>
    </row>
    <row r="58" spans="1:22" x14ac:dyDescent="0.15">
      <c r="A58" t="s">
        <v>109</v>
      </c>
      <c r="B58" t="s">
        <v>300</v>
      </c>
      <c r="C58" t="s">
        <v>812</v>
      </c>
      <c r="D58" t="s">
        <v>936</v>
      </c>
      <c r="E58" t="s">
        <v>458</v>
      </c>
      <c r="F58" t="s">
        <v>923</v>
      </c>
      <c r="G58" t="s">
        <v>1129</v>
      </c>
      <c r="H58" t="s">
        <v>1127</v>
      </c>
      <c r="K58" t="s">
        <v>901</v>
      </c>
      <c r="L58" t="s">
        <v>545</v>
      </c>
      <c r="O58" s="18">
        <v>0</v>
      </c>
      <c r="U58" s="18">
        <f>Tabel1[[#This Row],[Jaar 2028]]/SUM($P$2:$P$118)</f>
        <v>0</v>
      </c>
    </row>
    <row r="59" spans="1:22" x14ac:dyDescent="0.15">
      <c r="A59" t="s">
        <v>109</v>
      </c>
      <c r="B59" t="s">
        <v>300</v>
      </c>
      <c r="C59" t="s">
        <v>812</v>
      </c>
      <c r="D59" t="s">
        <v>936</v>
      </c>
      <c r="E59" t="s">
        <v>458</v>
      </c>
      <c r="F59" t="s">
        <v>923</v>
      </c>
      <c r="G59" t="s">
        <v>1129</v>
      </c>
      <c r="H59" t="s">
        <v>1127</v>
      </c>
      <c r="K59" t="s">
        <v>646</v>
      </c>
      <c r="L59" t="s">
        <v>545</v>
      </c>
      <c r="O59" s="18">
        <v>0</v>
      </c>
      <c r="U59" s="18">
        <f>Tabel1[[#This Row],[Jaar 2028]]/SUM($P$2:$P$118)</f>
        <v>0</v>
      </c>
    </row>
    <row r="60" spans="1:22" x14ac:dyDescent="0.15">
      <c r="A60" t="s">
        <v>109</v>
      </c>
      <c r="B60" t="s">
        <v>300</v>
      </c>
      <c r="C60" t="s">
        <v>812</v>
      </c>
      <c r="D60" t="s">
        <v>936</v>
      </c>
      <c r="E60" t="s">
        <v>458</v>
      </c>
      <c r="F60" t="s">
        <v>923</v>
      </c>
      <c r="G60" t="s">
        <v>1129</v>
      </c>
      <c r="H60" t="s">
        <v>1127</v>
      </c>
      <c r="K60" t="s">
        <v>91</v>
      </c>
      <c r="L60" t="s">
        <v>545</v>
      </c>
      <c r="O60" s="18">
        <v>0</v>
      </c>
      <c r="U60" s="18">
        <f>Tabel1[[#This Row],[Jaar 2028]]/SUM($P$2:$P$118)</f>
        <v>0</v>
      </c>
    </row>
    <row r="61" spans="1:22" x14ac:dyDescent="0.15">
      <c r="A61" t="s">
        <v>109</v>
      </c>
      <c r="B61" t="s">
        <v>300</v>
      </c>
      <c r="C61" t="s">
        <v>812</v>
      </c>
      <c r="D61" t="s">
        <v>936</v>
      </c>
      <c r="E61" t="s">
        <v>458</v>
      </c>
      <c r="F61" t="s">
        <v>923</v>
      </c>
      <c r="G61" t="s">
        <v>1129</v>
      </c>
      <c r="H61" t="s">
        <v>1127</v>
      </c>
      <c r="K61" t="s">
        <v>786</v>
      </c>
      <c r="L61" t="s">
        <v>545</v>
      </c>
      <c r="O61" s="18">
        <v>0</v>
      </c>
      <c r="U61" s="18">
        <f>Tabel1[[#This Row],[Jaar 2028]]/SUM($P$2:$P$118)</f>
        <v>0</v>
      </c>
    </row>
    <row r="62" spans="1:22" ht="42" x14ac:dyDescent="0.15">
      <c r="A62" t="s">
        <v>109</v>
      </c>
      <c r="B62" t="s">
        <v>300</v>
      </c>
      <c r="C62" t="s">
        <v>812</v>
      </c>
      <c r="D62" t="s">
        <v>936</v>
      </c>
      <c r="E62" t="s">
        <v>458</v>
      </c>
      <c r="F62" t="s">
        <v>923</v>
      </c>
      <c r="G62" t="s">
        <v>179</v>
      </c>
      <c r="H62" t="s">
        <v>591</v>
      </c>
      <c r="K62" t="s">
        <v>654</v>
      </c>
      <c r="L62" t="s">
        <v>991</v>
      </c>
      <c r="O62" s="18">
        <v>8.8534749889331559E-3</v>
      </c>
      <c r="U62" s="18">
        <f>Tabel1[[#This Row],[Jaar 2028]]/SUM($P$2:$P$118)</f>
        <v>0</v>
      </c>
      <c r="V62" s="11" t="s">
        <v>1030</v>
      </c>
    </row>
    <row r="63" spans="1:22" x14ac:dyDescent="0.15">
      <c r="A63" t="s">
        <v>109</v>
      </c>
      <c r="B63" t="s">
        <v>300</v>
      </c>
      <c r="C63" t="s">
        <v>812</v>
      </c>
      <c r="D63" t="s">
        <v>936</v>
      </c>
      <c r="E63" t="s">
        <v>458</v>
      </c>
      <c r="F63" t="s">
        <v>923</v>
      </c>
      <c r="G63" t="s">
        <v>179</v>
      </c>
      <c r="H63" t="s">
        <v>591</v>
      </c>
      <c r="K63" t="s">
        <v>790</v>
      </c>
      <c r="L63" t="s">
        <v>1266</v>
      </c>
      <c r="O63" s="18"/>
      <c r="U63" s="18">
        <f>Tabel1[[#This Row],[Jaar 2028]]/SUM($P$2:$P$118)</f>
        <v>0</v>
      </c>
    </row>
    <row r="64" spans="1:22" x14ac:dyDescent="0.15">
      <c r="A64" t="s">
        <v>109</v>
      </c>
      <c r="B64" t="s">
        <v>300</v>
      </c>
      <c r="C64" t="s">
        <v>812</v>
      </c>
      <c r="D64" t="s">
        <v>936</v>
      </c>
      <c r="E64" t="s">
        <v>458</v>
      </c>
      <c r="F64" t="s">
        <v>923</v>
      </c>
      <c r="G64" t="s">
        <v>179</v>
      </c>
      <c r="H64" t="s">
        <v>591</v>
      </c>
      <c r="K64" t="s">
        <v>548</v>
      </c>
      <c r="L64" t="s">
        <v>772</v>
      </c>
      <c r="O64" s="18">
        <v>0</v>
      </c>
      <c r="U64" s="18">
        <f>Tabel1[[#This Row],[Jaar 2028]]/SUM($P$2:$P$118)</f>
        <v>0</v>
      </c>
    </row>
    <row r="65" spans="1:22" x14ac:dyDescent="0.15">
      <c r="A65" t="s">
        <v>109</v>
      </c>
      <c r="B65" t="s">
        <v>300</v>
      </c>
      <c r="C65" t="s">
        <v>812</v>
      </c>
      <c r="D65" t="s">
        <v>936</v>
      </c>
      <c r="E65" t="s">
        <v>458</v>
      </c>
      <c r="F65" t="s">
        <v>923</v>
      </c>
      <c r="G65" t="s">
        <v>179</v>
      </c>
      <c r="H65" t="s">
        <v>591</v>
      </c>
      <c r="K65" t="s">
        <v>318</v>
      </c>
      <c r="L65" t="s">
        <v>837</v>
      </c>
      <c r="O65" s="18"/>
      <c r="U65" s="18">
        <f>Tabel1[[#This Row],[Jaar 2028]]/SUM($P$2:$P$118)</f>
        <v>0</v>
      </c>
    </row>
    <row r="66" spans="1:22" x14ac:dyDescent="0.15">
      <c r="A66" t="s">
        <v>109</v>
      </c>
      <c r="B66" t="s">
        <v>300</v>
      </c>
      <c r="C66" t="s">
        <v>812</v>
      </c>
      <c r="D66" t="s">
        <v>936</v>
      </c>
      <c r="E66" t="s">
        <v>458</v>
      </c>
      <c r="F66" t="s">
        <v>923</v>
      </c>
      <c r="G66" t="s">
        <v>179</v>
      </c>
      <c r="H66" t="s">
        <v>591</v>
      </c>
      <c r="K66" t="s">
        <v>85</v>
      </c>
      <c r="L66" t="s">
        <v>711</v>
      </c>
      <c r="O66" s="18">
        <v>0</v>
      </c>
      <c r="U66" s="18">
        <f>Tabel1[[#This Row],[Jaar 2028]]/SUM($P$2:$P$118)</f>
        <v>0</v>
      </c>
    </row>
    <row r="67" spans="1:22" x14ac:dyDescent="0.15">
      <c r="A67" t="s">
        <v>109</v>
      </c>
      <c r="B67" t="s">
        <v>300</v>
      </c>
      <c r="C67" t="s">
        <v>812</v>
      </c>
      <c r="D67" t="s">
        <v>936</v>
      </c>
      <c r="E67" t="s">
        <v>458</v>
      </c>
      <c r="F67" t="s">
        <v>923</v>
      </c>
      <c r="G67" t="s">
        <v>179</v>
      </c>
      <c r="H67" t="s">
        <v>591</v>
      </c>
      <c r="K67" t="s">
        <v>413</v>
      </c>
      <c r="L67" t="s">
        <v>1008</v>
      </c>
      <c r="O67" s="18">
        <v>0</v>
      </c>
      <c r="U67" s="18">
        <f>Tabel1[[#This Row],[Jaar 2028]]/SUM($P$2:$P$118)</f>
        <v>0</v>
      </c>
    </row>
    <row r="68" spans="1:22" x14ac:dyDescent="0.15">
      <c r="A68" t="s">
        <v>109</v>
      </c>
      <c r="B68" t="s">
        <v>300</v>
      </c>
      <c r="C68" t="s">
        <v>812</v>
      </c>
      <c r="D68" t="s">
        <v>936</v>
      </c>
      <c r="E68" t="s">
        <v>458</v>
      </c>
      <c r="F68" t="s">
        <v>923</v>
      </c>
      <c r="G68" t="s">
        <v>179</v>
      </c>
      <c r="H68" t="s">
        <v>591</v>
      </c>
      <c r="K68" s="28">
        <v>80660</v>
      </c>
      <c r="L68" t="s">
        <v>1009</v>
      </c>
      <c r="O68" s="18" t="e">
        <f>SUM(#REF!)</f>
        <v>#REF!</v>
      </c>
      <c r="U68" s="18">
        <f>Tabel1[[#This Row],[Jaar 2028]]/SUM($P$2:$P$118)</f>
        <v>0</v>
      </c>
    </row>
    <row r="69" spans="1:22" x14ac:dyDescent="0.15">
      <c r="A69" t="s">
        <v>109</v>
      </c>
      <c r="B69" t="s">
        <v>300</v>
      </c>
      <c r="C69" t="s">
        <v>812</v>
      </c>
      <c r="D69" t="s">
        <v>936</v>
      </c>
      <c r="E69" t="s">
        <v>458</v>
      </c>
      <c r="F69" t="s">
        <v>923</v>
      </c>
      <c r="G69" t="s">
        <v>179</v>
      </c>
      <c r="H69" t="s">
        <v>591</v>
      </c>
      <c r="K69" s="28">
        <v>80670</v>
      </c>
      <c r="L69" t="s">
        <v>1006</v>
      </c>
      <c r="O69" s="18">
        <v>0</v>
      </c>
      <c r="U69" s="18">
        <f>Tabel1[[#This Row],[Jaar 2028]]/SUM($P$2:$P$118)</f>
        <v>0</v>
      </c>
    </row>
    <row r="70" spans="1:22" x14ac:dyDescent="0.15">
      <c r="A70" t="s">
        <v>109</v>
      </c>
      <c r="B70" t="s">
        <v>300</v>
      </c>
      <c r="C70" t="s">
        <v>812</v>
      </c>
      <c r="D70" t="s">
        <v>936</v>
      </c>
      <c r="E70" t="s">
        <v>458</v>
      </c>
      <c r="F70" t="s">
        <v>923</v>
      </c>
      <c r="G70" t="s">
        <v>179</v>
      </c>
      <c r="H70" t="s">
        <v>591</v>
      </c>
      <c r="K70">
        <v>80680</v>
      </c>
      <c r="L70" t="s">
        <v>1122</v>
      </c>
      <c r="O70" s="18">
        <v>0</v>
      </c>
      <c r="U70" s="18">
        <f>Tabel1[[#This Row],[Jaar 2028]]/SUM($P$2:$P$118)</f>
        <v>0</v>
      </c>
    </row>
    <row r="71" spans="1:22" x14ac:dyDescent="0.15">
      <c r="A71" t="s">
        <v>109</v>
      </c>
      <c r="B71" t="s">
        <v>300</v>
      </c>
      <c r="C71" t="s">
        <v>812</v>
      </c>
      <c r="D71" t="s">
        <v>936</v>
      </c>
      <c r="E71" t="s">
        <v>458</v>
      </c>
      <c r="F71" t="s">
        <v>923</v>
      </c>
      <c r="G71" t="s">
        <v>179</v>
      </c>
      <c r="H71" t="s">
        <v>591</v>
      </c>
      <c r="K71" t="s">
        <v>441</v>
      </c>
      <c r="L71" t="s">
        <v>1123</v>
      </c>
      <c r="O71" s="18">
        <v>0</v>
      </c>
      <c r="U71" s="18">
        <f>Tabel1[[#This Row],[Jaar 2028]]/SUM($P$2:$P$118)</f>
        <v>0</v>
      </c>
    </row>
    <row r="72" spans="1:22" ht="14" x14ac:dyDescent="0.15">
      <c r="A72" t="s">
        <v>109</v>
      </c>
      <c r="B72" t="s">
        <v>300</v>
      </c>
      <c r="C72" t="s">
        <v>812</v>
      </c>
      <c r="D72" t="s">
        <v>936</v>
      </c>
      <c r="E72" t="s">
        <v>458</v>
      </c>
      <c r="F72" t="s">
        <v>923</v>
      </c>
      <c r="G72" t="s">
        <v>179</v>
      </c>
      <c r="H72" t="s">
        <v>591</v>
      </c>
      <c r="K72" t="s">
        <v>376</v>
      </c>
      <c r="L72" t="s">
        <v>1128</v>
      </c>
      <c r="O72" s="18">
        <v>0</v>
      </c>
      <c r="U72" s="18">
        <f>Tabel1[[#This Row],[Jaar 2028]]/SUM($P$2:$P$118)</f>
        <v>0</v>
      </c>
      <c r="V72" s="11" t="s">
        <v>1031</v>
      </c>
    </row>
    <row r="73" spans="1:22" x14ac:dyDescent="0.15">
      <c r="A73" t="s">
        <v>109</v>
      </c>
      <c r="B73" t="s">
        <v>300</v>
      </c>
      <c r="C73" t="s">
        <v>812</v>
      </c>
      <c r="D73" t="s">
        <v>936</v>
      </c>
      <c r="E73" t="s">
        <v>458</v>
      </c>
      <c r="F73" t="s">
        <v>923</v>
      </c>
      <c r="G73" t="s">
        <v>179</v>
      </c>
      <c r="H73" t="s">
        <v>591</v>
      </c>
      <c r="K73" t="s">
        <v>81</v>
      </c>
      <c r="L73" t="s">
        <v>1007</v>
      </c>
      <c r="O73" s="18">
        <v>0</v>
      </c>
      <c r="U73" s="18">
        <f>Tabel1[[#This Row],[Jaar 2028]]/SUM($P$2:$P$118)</f>
        <v>0</v>
      </c>
    </row>
    <row r="74" spans="1:22" x14ac:dyDescent="0.15">
      <c r="A74" t="s">
        <v>109</v>
      </c>
      <c r="B74" t="s">
        <v>300</v>
      </c>
      <c r="C74" t="s">
        <v>812</v>
      </c>
      <c r="D74" t="s">
        <v>936</v>
      </c>
      <c r="E74" t="s">
        <v>458</v>
      </c>
      <c r="F74" t="s">
        <v>923</v>
      </c>
      <c r="G74" t="s">
        <v>179</v>
      </c>
      <c r="H74" t="s">
        <v>591</v>
      </c>
      <c r="K74" t="s">
        <v>320</v>
      </c>
      <c r="L74" t="s">
        <v>545</v>
      </c>
      <c r="O74" s="18">
        <v>0</v>
      </c>
      <c r="U74" s="18">
        <f>Tabel1[[#This Row],[Jaar 2028]]/SUM($P$2:$P$118)</f>
        <v>0</v>
      </c>
    </row>
    <row r="75" spans="1:22" x14ac:dyDescent="0.15">
      <c r="A75" t="s">
        <v>109</v>
      </c>
      <c r="B75" t="s">
        <v>300</v>
      </c>
      <c r="C75" t="s">
        <v>812</v>
      </c>
      <c r="D75" t="s">
        <v>936</v>
      </c>
      <c r="E75" t="s">
        <v>458</v>
      </c>
      <c r="F75" t="s">
        <v>923</v>
      </c>
      <c r="G75" t="s">
        <v>179</v>
      </c>
      <c r="H75" t="s">
        <v>591</v>
      </c>
      <c r="K75" t="s">
        <v>534</v>
      </c>
      <c r="L75" t="s">
        <v>545</v>
      </c>
      <c r="O75" s="18">
        <v>0</v>
      </c>
      <c r="U75" s="18">
        <f>Tabel1[[#This Row],[Jaar 2028]]/SUM($P$2:$P$118)</f>
        <v>0</v>
      </c>
    </row>
    <row r="76" spans="1:22" x14ac:dyDescent="0.15">
      <c r="A76" t="s">
        <v>109</v>
      </c>
      <c r="B76" t="s">
        <v>300</v>
      </c>
      <c r="C76" t="s">
        <v>812</v>
      </c>
      <c r="D76" t="s">
        <v>936</v>
      </c>
      <c r="E76" t="s">
        <v>458</v>
      </c>
      <c r="F76" t="s">
        <v>923</v>
      </c>
      <c r="G76" t="s">
        <v>179</v>
      </c>
      <c r="H76" t="s">
        <v>591</v>
      </c>
      <c r="K76" t="s">
        <v>668</v>
      </c>
      <c r="L76" t="s">
        <v>545</v>
      </c>
      <c r="O76" s="18">
        <v>0</v>
      </c>
      <c r="U76" s="18">
        <f>Tabel1[[#This Row],[Jaar 2028]]/SUM($P$2:$P$118)</f>
        <v>0</v>
      </c>
    </row>
    <row r="77" spans="1:22" x14ac:dyDescent="0.15">
      <c r="A77" t="s">
        <v>109</v>
      </c>
      <c r="B77" t="s">
        <v>300</v>
      </c>
      <c r="C77" t="s">
        <v>812</v>
      </c>
      <c r="D77" t="s">
        <v>936</v>
      </c>
      <c r="E77" t="s">
        <v>458</v>
      </c>
      <c r="F77" t="s">
        <v>923</v>
      </c>
      <c r="G77" t="s">
        <v>179</v>
      </c>
      <c r="H77" t="s">
        <v>591</v>
      </c>
      <c r="K77" t="s">
        <v>436</v>
      </c>
      <c r="L77" t="s">
        <v>545</v>
      </c>
      <c r="O77" s="18">
        <v>0</v>
      </c>
      <c r="U77" s="18">
        <f>Tabel1[[#This Row],[Jaar 2028]]/SUM($P$2:$P$118)</f>
        <v>0</v>
      </c>
    </row>
    <row r="78" spans="1:22" x14ac:dyDescent="0.15">
      <c r="A78" t="s">
        <v>109</v>
      </c>
      <c r="B78" t="s">
        <v>300</v>
      </c>
      <c r="C78" t="s">
        <v>812</v>
      </c>
      <c r="D78" t="s">
        <v>936</v>
      </c>
      <c r="E78" t="s">
        <v>458</v>
      </c>
      <c r="F78" t="s">
        <v>923</v>
      </c>
      <c r="G78" t="s">
        <v>179</v>
      </c>
      <c r="H78" t="s">
        <v>591</v>
      </c>
      <c r="K78" t="s">
        <v>202</v>
      </c>
      <c r="L78" t="s">
        <v>545</v>
      </c>
      <c r="O78" s="18">
        <v>0</v>
      </c>
      <c r="U78" s="18">
        <f>Tabel1[[#This Row],[Jaar 2028]]/SUM($P$2:$P$118)</f>
        <v>0</v>
      </c>
    </row>
    <row r="79" spans="1:22" x14ac:dyDescent="0.15">
      <c r="A79" t="s">
        <v>109</v>
      </c>
      <c r="B79" t="s">
        <v>300</v>
      </c>
      <c r="C79" t="s">
        <v>812</v>
      </c>
      <c r="D79" t="s">
        <v>936</v>
      </c>
      <c r="E79" t="s">
        <v>458</v>
      </c>
      <c r="F79" t="s">
        <v>923</v>
      </c>
      <c r="G79" t="s">
        <v>179</v>
      </c>
      <c r="H79" t="s">
        <v>591</v>
      </c>
      <c r="K79" t="s">
        <v>913</v>
      </c>
      <c r="L79" t="s">
        <v>545</v>
      </c>
      <c r="O79" s="18">
        <v>0</v>
      </c>
      <c r="U79" s="18">
        <f>Tabel1[[#This Row],[Jaar 2028]]/SUM($P$2:$P$118)</f>
        <v>0</v>
      </c>
    </row>
    <row r="80" spans="1:22" x14ac:dyDescent="0.15">
      <c r="A80" t="s">
        <v>109</v>
      </c>
      <c r="B80" t="s">
        <v>300</v>
      </c>
      <c r="C80" t="s">
        <v>812</v>
      </c>
      <c r="D80" t="s">
        <v>936</v>
      </c>
      <c r="E80" t="s">
        <v>458</v>
      </c>
      <c r="F80" t="s">
        <v>923</v>
      </c>
      <c r="G80" t="s">
        <v>179</v>
      </c>
      <c r="H80" t="s">
        <v>591</v>
      </c>
      <c r="I80" t="s">
        <v>335</v>
      </c>
      <c r="J80" t="s">
        <v>335</v>
      </c>
      <c r="K80" t="s">
        <v>914</v>
      </c>
      <c r="L80" t="s">
        <v>545</v>
      </c>
      <c r="O80" s="18">
        <v>0</v>
      </c>
      <c r="U80" s="18">
        <f>Tabel1[[#This Row],[Jaar 2028]]/SUM($P$2:$P$118)</f>
        <v>0</v>
      </c>
    </row>
    <row r="81" spans="1:21" x14ac:dyDescent="0.15">
      <c r="A81" t="s">
        <v>109</v>
      </c>
      <c r="B81" t="s">
        <v>300</v>
      </c>
      <c r="C81" t="s">
        <v>812</v>
      </c>
      <c r="D81" t="s">
        <v>936</v>
      </c>
      <c r="E81" t="s">
        <v>458</v>
      </c>
      <c r="F81" t="s">
        <v>923</v>
      </c>
      <c r="G81" t="s">
        <v>179</v>
      </c>
      <c r="H81" t="s">
        <v>591</v>
      </c>
      <c r="I81" t="s">
        <v>335</v>
      </c>
      <c r="J81" t="s">
        <v>335</v>
      </c>
      <c r="K81" t="s">
        <v>103</v>
      </c>
      <c r="L81" t="s">
        <v>545</v>
      </c>
      <c r="O81" s="18">
        <v>0</v>
      </c>
      <c r="U81" s="18">
        <f>Tabel1[[#This Row],[Jaar 2028]]/SUM($P$2:$P$118)</f>
        <v>0</v>
      </c>
    </row>
    <row r="82" spans="1:21" x14ac:dyDescent="0.15">
      <c r="A82" t="s">
        <v>109</v>
      </c>
      <c r="B82" t="s">
        <v>300</v>
      </c>
      <c r="C82" t="s">
        <v>812</v>
      </c>
      <c r="D82" t="s">
        <v>936</v>
      </c>
      <c r="E82" t="s">
        <v>458</v>
      </c>
      <c r="F82" t="s">
        <v>923</v>
      </c>
      <c r="G82" t="s">
        <v>179</v>
      </c>
      <c r="H82" t="s">
        <v>591</v>
      </c>
      <c r="I82" t="s">
        <v>335</v>
      </c>
      <c r="J82" t="s">
        <v>335</v>
      </c>
      <c r="K82" t="s">
        <v>805</v>
      </c>
      <c r="L82" t="s">
        <v>545</v>
      </c>
      <c r="O82" s="18">
        <v>0</v>
      </c>
      <c r="U82" s="18">
        <f>Tabel1[[#This Row],[Jaar 2028]]/SUM($P$2:$P$118)</f>
        <v>0</v>
      </c>
    </row>
    <row r="83" spans="1:21" x14ac:dyDescent="0.15">
      <c r="A83" t="s">
        <v>109</v>
      </c>
      <c r="B83" t="s">
        <v>300</v>
      </c>
      <c r="C83" t="s">
        <v>812</v>
      </c>
      <c r="D83" t="s">
        <v>936</v>
      </c>
      <c r="E83" t="s">
        <v>458</v>
      </c>
      <c r="F83" t="s">
        <v>923</v>
      </c>
      <c r="G83" t="s">
        <v>179</v>
      </c>
      <c r="H83" t="s">
        <v>591</v>
      </c>
      <c r="I83" t="s">
        <v>335</v>
      </c>
      <c r="J83" t="s">
        <v>335</v>
      </c>
      <c r="K83" t="s">
        <v>567</v>
      </c>
      <c r="L83" t="s">
        <v>545</v>
      </c>
      <c r="O83" s="18">
        <v>0</v>
      </c>
      <c r="U83" s="18">
        <f>Tabel1[[#This Row],[Jaar 2028]]/SUM($P$2:$P$118)</f>
        <v>0</v>
      </c>
    </row>
    <row r="84" spans="1:21" x14ac:dyDescent="0.15">
      <c r="A84" t="s">
        <v>109</v>
      </c>
      <c r="B84" t="s">
        <v>300</v>
      </c>
      <c r="C84" t="s">
        <v>812</v>
      </c>
      <c r="D84" t="s">
        <v>936</v>
      </c>
      <c r="E84" t="s">
        <v>458</v>
      </c>
      <c r="F84" t="s">
        <v>923</v>
      </c>
      <c r="G84" t="s">
        <v>179</v>
      </c>
      <c r="H84" t="s">
        <v>591</v>
      </c>
      <c r="I84" t="s">
        <v>335</v>
      </c>
      <c r="J84" t="s">
        <v>335</v>
      </c>
      <c r="K84" t="s">
        <v>871</v>
      </c>
      <c r="L84" t="s">
        <v>545</v>
      </c>
      <c r="O84" s="18">
        <v>0</v>
      </c>
      <c r="U84" s="18">
        <f>Tabel1[[#This Row],[Jaar 2028]]/SUM($P$2:$P$118)</f>
        <v>0</v>
      </c>
    </row>
    <row r="85" spans="1:21" x14ac:dyDescent="0.15">
      <c r="A85" t="s">
        <v>109</v>
      </c>
      <c r="B85" t="s">
        <v>300</v>
      </c>
      <c r="C85" t="s">
        <v>812</v>
      </c>
      <c r="D85" t="s">
        <v>936</v>
      </c>
      <c r="E85" t="s">
        <v>458</v>
      </c>
      <c r="F85" t="s">
        <v>923</v>
      </c>
      <c r="G85" t="s">
        <v>179</v>
      </c>
      <c r="H85" t="s">
        <v>591</v>
      </c>
      <c r="I85" t="s">
        <v>335</v>
      </c>
      <c r="J85" t="s">
        <v>335</v>
      </c>
      <c r="K85" t="s">
        <v>67</v>
      </c>
      <c r="L85" t="s">
        <v>545</v>
      </c>
      <c r="O85" s="18">
        <v>0</v>
      </c>
      <c r="U85" s="18">
        <f>Tabel1[[#This Row],[Jaar 2028]]/SUM($P$2:$P$118)</f>
        <v>0</v>
      </c>
    </row>
    <row r="86" spans="1:21" x14ac:dyDescent="0.15">
      <c r="A86" t="s">
        <v>109</v>
      </c>
      <c r="B86" t="s">
        <v>300</v>
      </c>
      <c r="C86" t="s">
        <v>812</v>
      </c>
      <c r="D86" t="s">
        <v>936</v>
      </c>
      <c r="E86" t="s">
        <v>458</v>
      </c>
      <c r="F86" t="s">
        <v>923</v>
      </c>
      <c r="G86" t="s">
        <v>179</v>
      </c>
      <c r="H86" t="s">
        <v>591</v>
      </c>
      <c r="I86" t="s">
        <v>335</v>
      </c>
      <c r="J86" t="s">
        <v>335</v>
      </c>
      <c r="K86" t="s">
        <v>756</v>
      </c>
      <c r="L86" t="s">
        <v>545</v>
      </c>
      <c r="O86" s="18">
        <v>0</v>
      </c>
      <c r="U86" s="18">
        <f>Tabel1[[#This Row],[Jaar 2028]]/SUM($P$2:$P$118)</f>
        <v>0</v>
      </c>
    </row>
    <row r="87" spans="1:21" x14ac:dyDescent="0.15">
      <c r="A87" t="s">
        <v>109</v>
      </c>
      <c r="B87" t="s">
        <v>300</v>
      </c>
      <c r="C87" t="s">
        <v>812</v>
      </c>
      <c r="D87" t="s">
        <v>936</v>
      </c>
      <c r="E87" t="s">
        <v>458</v>
      </c>
      <c r="F87" t="s">
        <v>923</v>
      </c>
      <c r="G87" t="s">
        <v>179</v>
      </c>
      <c r="H87" t="s">
        <v>591</v>
      </c>
      <c r="I87" t="s">
        <v>335</v>
      </c>
      <c r="J87" t="s">
        <v>335</v>
      </c>
      <c r="K87" t="s">
        <v>520</v>
      </c>
      <c r="L87" t="s">
        <v>545</v>
      </c>
      <c r="O87" s="18">
        <v>0</v>
      </c>
      <c r="U87" s="18">
        <f>Tabel1[[#This Row],[Jaar 2028]]/SUM($P$2:$P$118)</f>
        <v>0</v>
      </c>
    </row>
    <row r="88" spans="1:21" x14ac:dyDescent="0.15">
      <c r="A88" t="s">
        <v>109</v>
      </c>
      <c r="B88" t="s">
        <v>300</v>
      </c>
      <c r="C88" t="s">
        <v>812</v>
      </c>
      <c r="D88" t="s">
        <v>936</v>
      </c>
      <c r="E88" t="s">
        <v>458</v>
      </c>
      <c r="F88" t="s">
        <v>923</v>
      </c>
      <c r="G88" t="s">
        <v>179</v>
      </c>
      <c r="H88" t="s">
        <v>591</v>
      </c>
      <c r="I88" t="s">
        <v>335</v>
      </c>
      <c r="J88" t="s">
        <v>335</v>
      </c>
      <c r="K88" t="s">
        <v>284</v>
      </c>
      <c r="L88" t="s">
        <v>545</v>
      </c>
      <c r="O88" s="18">
        <v>0</v>
      </c>
      <c r="U88" s="18">
        <f>Tabel1[[#This Row],[Jaar 2028]]/SUM($P$2:$P$118)</f>
        <v>0</v>
      </c>
    </row>
    <row r="89" spans="1:21" x14ac:dyDescent="0.15">
      <c r="A89" t="s">
        <v>109</v>
      </c>
      <c r="B89" t="s">
        <v>300</v>
      </c>
      <c r="C89" t="s">
        <v>812</v>
      </c>
      <c r="D89" t="s">
        <v>936</v>
      </c>
      <c r="E89" t="s">
        <v>458</v>
      </c>
      <c r="F89" t="s">
        <v>923</v>
      </c>
      <c r="G89" t="s">
        <v>179</v>
      </c>
      <c r="H89" t="s">
        <v>591</v>
      </c>
      <c r="I89" t="s">
        <v>335</v>
      </c>
      <c r="J89" t="s">
        <v>335</v>
      </c>
      <c r="K89" t="s">
        <v>60</v>
      </c>
      <c r="L89" t="s">
        <v>545</v>
      </c>
      <c r="O89" s="18">
        <v>0</v>
      </c>
      <c r="U89" s="18">
        <f>Tabel1[[#This Row],[Jaar 2028]]/SUM($P$2:$P$118)</f>
        <v>0</v>
      </c>
    </row>
    <row r="90" spans="1:21" x14ac:dyDescent="0.15">
      <c r="A90" t="s">
        <v>109</v>
      </c>
      <c r="B90" t="s">
        <v>300</v>
      </c>
      <c r="C90" t="s">
        <v>812</v>
      </c>
      <c r="D90" t="s">
        <v>936</v>
      </c>
      <c r="E90" t="s">
        <v>458</v>
      </c>
      <c r="F90" t="s">
        <v>923</v>
      </c>
      <c r="G90" t="s">
        <v>179</v>
      </c>
      <c r="H90" t="s">
        <v>591</v>
      </c>
      <c r="I90" t="s">
        <v>335</v>
      </c>
      <c r="J90" t="s">
        <v>335</v>
      </c>
      <c r="K90" t="s">
        <v>417</v>
      </c>
      <c r="L90" t="s">
        <v>545</v>
      </c>
      <c r="O90" s="18">
        <v>0</v>
      </c>
      <c r="U90" s="18">
        <f>Tabel1[[#This Row],[Jaar 2028]]/SUM($P$2:$P$118)</f>
        <v>0</v>
      </c>
    </row>
    <row r="91" spans="1:21" x14ac:dyDescent="0.15">
      <c r="A91" t="s">
        <v>109</v>
      </c>
      <c r="B91" t="s">
        <v>300</v>
      </c>
      <c r="C91" t="s">
        <v>812</v>
      </c>
      <c r="D91" t="s">
        <v>936</v>
      </c>
      <c r="E91" t="s">
        <v>458</v>
      </c>
      <c r="F91" t="s">
        <v>923</v>
      </c>
      <c r="G91" t="s">
        <v>179</v>
      </c>
      <c r="H91" t="s">
        <v>591</v>
      </c>
      <c r="I91" t="s">
        <v>335</v>
      </c>
      <c r="J91" t="s">
        <v>335</v>
      </c>
      <c r="K91" t="s">
        <v>189</v>
      </c>
      <c r="L91" t="s">
        <v>545</v>
      </c>
      <c r="O91" s="18">
        <v>0</v>
      </c>
      <c r="U91" s="18">
        <f>Tabel1[[#This Row],[Jaar 2028]]/SUM($P$2:$P$118)</f>
        <v>0</v>
      </c>
    </row>
    <row r="92" spans="1:21" x14ac:dyDescent="0.15">
      <c r="A92" t="s">
        <v>109</v>
      </c>
      <c r="B92" t="s">
        <v>300</v>
      </c>
      <c r="C92" t="s">
        <v>812</v>
      </c>
      <c r="D92" t="s">
        <v>936</v>
      </c>
      <c r="E92" t="s">
        <v>458</v>
      </c>
      <c r="F92" t="s">
        <v>923</v>
      </c>
      <c r="G92" t="s">
        <v>179</v>
      </c>
      <c r="H92" t="s">
        <v>591</v>
      </c>
      <c r="I92" t="s">
        <v>335</v>
      </c>
      <c r="J92" t="s">
        <v>335</v>
      </c>
      <c r="K92" t="s">
        <v>64</v>
      </c>
      <c r="L92" t="s">
        <v>545</v>
      </c>
      <c r="O92" s="18">
        <v>0</v>
      </c>
      <c r="U92" s="18">
        <f>Tabel1[[#This Row],[Jaar 2028]]/SUM($P$2:$P$118)</f>
        <v>0</v>
      </c>
    </row>
    <row r="93" spans="1:21" x14ac:dyDescent="0.15">
      <c r="A93" t="s">
        <v>109</v>
      </c>
      <c r="B93" t="s">
        <v>300</v>
      </c>
      <c r="C93" t="s">
        <v>812</v>
      </c>
      <c r="D93" t="s">
        <v>936</v>
      </c>
      <c r="E93" t="s">
        <v>458</v>
      </c>
      <c r="F93" t="s">
        <v>923</v>
      </c>
      <c r="G93" t="s">
        <v>179</v>
      </c>
      <c r="H93" t="s">
        <v>591</v>
      </c>
      <c r="I93" t="s">
        <v>335</v>
      </c>
      <c r="J93" t="s">
        <v>335</v>
      </c>
      <c r="K93" t="s">
        <v>753</v>
      </c>
      <c r="L93" t="s">
        <v>545</v>
      </c>
      <c r="O93" s="18">
        <v>0</v>
      </c>
      <c r="U93" s="18">
        <f>Tabel1[[#This Row],[Jaar 2028]]/SUM($P$2:$P$118)</f>
        <v>0</v>
      </c>
    </row>
    <row r="94" spans="1:21" x14ac:dyDescent="0.15">
      <c r="A94" t="s">
        <v>109</v>
      </c>
      <c r="B94" t="s">
        <v>300</v>
      </c>
      <c r="C94" t="s">
        <v>812</v>
      </c>
      <c r="D94" t="s">
        <v>936</v>
      </c>
      <c r="E94" t="s">
        <v>458</v>
      </c>
      <c r="F94" t="s">
        <v>923</v>
      </c>
      <c r="G94" t="s">
        <v>179</v>
      </c>
      <c r="H94" t="s">
        <v>591</v>
      </c>
      <c r="I94" t="s">
        <v>335</v>
      </c>
      <c r="J94" t="s">
        <v>335</v>
      </c>
      <c r="K94" t="s">
        <v>517</v>
      </c>
      <c r="L94" t="s">
        <v>545</v>
      </c>
      <c r="O94" s="18">
        <v>0</v>
      </c>
      <c r="U94" s="18">
        <f>Tabel1[[#This Row],[Jaar 2028]]/SUM($P$2:$P$118)</f>
        <v>0</v>
      </c>
    </row>
    <row r="95" spans="1:21" x14ac:dyDescent="0.15">
      <c r="A95" t="s">
        <v>109</v>
      </c>
      <c r="B95" t="s">
        <v>300</v>
      </c>
      <c r="C95" t="s">
        <v>812</v>
      </c>
      <c r="D95" t="s">
        <v>936</v>
      </c>
      <c r="E95" t="s">
        <v>458</v>
      </c>
      <c r="F95" t="s">
        <v>923</v>
      </c>
      <c r="G95" t="s">
        <v>179</v>
      </c>
      <c r="H95" t="s">
        <v>591</v>
      </c>
      <c r="I95" t="s">
        <v>335</v>
      </c>
      <c r="J95" t="s">
        <v>335</v>
      </c>
      <c r="K95" t="s">
        <v>281</v>
      </c>
      <c r="L95" t="s">
        <v>545</v>
      </c>
      <c r="O95" s="18">
        <v>0</v>
      </c>
      <c r="U95" s="18">
        <f>Tabel1[[#This Row],[Jaar 2028]]/SUM($P$2:$P$118)</f>
        <v>0</v>
      </c>
    </row>
    <row r="96" spans="1:21" x14ac:dyDescent="0.15">
      <c r="A96" t="s">
        <v>109</v>
      </c>
      <c r="B96" t="s">
        <v>300</v>
      </c>
      <c r="C96" t="s">
        <v>812</v>
      </c>
      <c r="D96" t="s">
        <v>936</v>
      </c>
      <c r="E96" t="s">
        <v>458</v>
      </c>
      <c r="F96" t="s">
        <v>923</v>
      </c>
      <c r="G96" t="s">
        <v>179</v>
      </c>
      <c r="H96" t="s">
        <v>591</v>
      </c>
      <c r="I96" t="s">
        <v>335</v>
      </c>
      <c r="J96" t="s">
        <v>335</v>
      </c>
      <c r="K96" t="s">
        <v>55</v>
      </c>
      <c r="L96" t="s">
        <v>545</v>
      </c>
      <c r="O96" s="18">
        <v>0</v>
      </c>
      <c r="U96" s="18">
        <f>Tabel1[[#This Row],[Jaar 2028]]/SUM($P$2:$P$118)</f>
        <v>0</v>
      </c>
    </row>
    <row r="97" spans="1:21" x14ac:dyDescent="0.15">
      <c r="A97" t="s">
        <v>109</v>
      </c>
      <c r="B97" t="s">
        <v>300</v>
      </c>
      <c r="C97" t="s">
        <v>812</v>
      </c>
      <c r="D97" t="s">
        <v>936</v>
      </c>
      <c r="E97" t="s">
        <v>458</v>
      </c>
      <c r="F97" t="s">
        <v>923</v>
      </c>
      <c r="G97" t="s">
        <v>179</v>
      </c>
      <c r="H97" t="s">
        <v>591</v>
      </c>
      <c r="I97" t="s">
        <v>335</v>
      </c>
      <c r="J97" t="s">
        <v>335</v>
      </c>
      <c r="K97" t="s">
        <v>740</v>
      </c>
      <c r="L97" t="s">
        <v>545</v>
      </c>
      <c r="O97" s="18">
        <v>0</v>
      </c>
      <c r="U97" s="18">
        <f>Tabel1[[#This Row],[Jaar 2028]]/SUM($P$2:$P$118)</f>
        <v>0</v>
      </c>
    </row>
    <row r="98" spans="1:21" x14ac:dyDescent="0.15">
      <c r="A98" t="s">
        <v>109</v>
      </c>
      <c r="B98" t="s">
        <v>300</v>
      </c>
      <c r="C98" t="s">
        <v>812</v>
      </c>
      <c r="D98" t="s">
        <v>936</v>
      </c>
      <c r="E98" t="s">
        <v>458</v>
      </c>
      <c r="F98" t="s">
        <v>923</v>
      </c>
      <c r="G98" t="s">
        <v>179</v>
      </c>
      <c r="H98" t="s">
        <v>591</v>
      </c>
      <c r="I98" t="s">
        <v>335</v>
      </c>
      <c r="J98" t="s">
        <v>335</v>
      </c>
      <c r="K98" t="s">
        <v>890</v>
      </c>
      <c r="L98" t="s">
        <v>545</v>
      </c>
      <c r="O98" s="18">
        <v>0</v>
      </c>
      <c r="U98" s="18">
        <f>Tabel1[[#This Row],[Jaar 2028]]/SUM($P$2:$P$118)</f>
        <v>0</v>
      </c>
    </row>
    <row r="99" spans="1:21" x14ac:dyDescent="0.15">
      <c r="A99" t="s">
        <v>109</v>
      </c>
      <c r="B99" t="s">
        <v>300</v>
      </c>
      <c r="C99" t="s">
        <v>812</v>
      </c>
      <c r="D99" t="s">
        <v>936</v>
      </c>
      <c r="E99" t="s">
        <v>458</v>
      </c>
      <c r="F99" t="s">
        <v>923</v>
      </c>
      <c r="G99" t="s">
        <v>179</v>
      </c>
      <c r="H99" t="s">
        <v>591</v>
      </c>
      <c r="I99" t="s">
        <v>335</v>
      </c>
      <c r="J99" t="s">
        <v>335</v>
      </c>
      <c r="K99" t="s">
        <v>639</v>
      </c>
      <c r="L99" t="s">
        <v>545</v>
      </c>
      <c r="O99" s="18">
        <v>0</v>
      </c>
      <c r="U99" s="18">
        <f>Tabel1[[#This Row],[Jaar 2028]]/SUM($P$2:$P$118)</f>
        <v>0</v>
      </c>
    </row>
    <row r="100" spans="1:21" x14ac:dyDescent="0.15">
      <c r="A100" t="s">
        <v>109</v>
      </c>
      <c r="B100" t="s">
        <v>300</v>
      </c>
      <c r="C100" t="s">
        <v>812</v>
      </c>
      <c r="D100" t="s">
        <v>936</v>
      </c>
      <c r="E100" t="s">
        <v>458</v>
      </c>
      <c r="F100" t="s">
        <v>923</v>
      </c>
      <c r="G100" t="s">
        <v>179</v>
      </c>
      <c r="H100" t="s">
        <v>591</v>
      </c>
      <c r="I100" t="s">
        <v>335</v>
      </c>
      <c r="J100" t="s">
        <v>335</v>
      </c>
      <c r="K100" t="s">
        <v>640</v>
      </c>
      <c r="L100" t="s">
        <v>545</v>
      </c>
      <c r="O100" s="18">
        <v>0</v>
      </c>
      <c r="U100" s="18">
        <f>Tabel1[[#This Row],[Jaar 2028]]/SUM($P$2:$P$118)</f>
        <v>0</v>
      </c>
    </row>
    <row r="101" spans="1:21" x14ac:dyDescent="0.15">
      <c r="A101" t="s">
        <v>109</v>
      </c>
      <c r="B101" t="s">
        <v>300</v>
      </c>
      <c r="C101" t="s">
        <v>812</v>
      </c>
      <c r="D101" t="s">
        <v>936</v>
      </c>
      <c r="E101" t="s">
        <v>458</v>
      </c>
      <c r="F101" t="s">
        <v>923</v>
      </c>
      <c r="G101" t="s">
        <v>179</v>
      </c>
      <c r="H101" t="s">
        <v>591</v>
      </c>
      <c r="I101" t="s">
        <v>335</v>
      </c>
      <c r="J101" t="s">
        <v>335</v>
      </c>
      <c r="K101" t="s">
        <v>403</v>
      </c>
      <c r="L101" t="s">
        <v>545</v>
      </c>
      <c r="O101" s="18">
        <v>0</v>
      </c>
      <c r="U101" s="18">
        <f>Tabel1[[#This Row],[Jaar 2028]]/SUM($P$2:$P$118)</f>
        <v>0</v>
      </c>
    </row>
    <row r="102" spans="1:21" x14ac:dyDescent="0.15">
      <c r="A102" t="s">
        <v>109</v>
      </c>
      <c r="B102" t="s">
        <v>300</v>
      </c>
      <c r="C102" t="s">
        <v>812</v>
      </c>
      <c r="D102" t="s">
        <v>936</v>
      </c>
      <c r="E102" t="s">
        <v>458</v>
      </c>
      <c r="F102" t="s">
        <v>923</v>
      </c>
      <c r="G102" t="s">
        <v>179</v>
      </c>
      <c r="H102" t="s">
        <v>591</v>
      </c>
      <c r="I102" t="s">
        <v>335</v>
      </c>
      <c r="J102" t="s">
        <v>335</v>
      </c>
      <c r="K102" t="s">
        <v>633</v>
      </c>
      <c r="L102" t="s">
        <v>545</v>
      </c>
      <c r="O102" s="18">
        <v>0</v>
      </c>
      <c r="U102" s="18">
        <f>Tabel1[[#This Row],[Jaar 2028]]/SUM($P$2:$P$118)</f>
        <v>0</v>
      </c>
    </row>
    <row r="103" spans="1:21" x14ac:dyDescent="0.15">
      <c r="A103" t="s">
        <v>109</v>
      </c>
      <c r="B103" t="s">
        <v>300</v>
      </c>
      <c r="C103" t="s">
        <v>812</v>
      </c>
      <c r="D103" t="s">
        <v>936</v>
      </c>
      <c r="E103" t="s">
        <v>458</v>
      </c>
      <c r="F103" t="s">
        <v>923</v>
      </c>
      <c r="G103" t="s">
        <v>179</v>
      </c>
      <c r="H103" t="s">
        <v>591</v>
      </c>
      <c r="I103" t="s">
        <v>335</v>
      </c>
      <c r="J103" t="s">
        <v>335</v>
      </c>
      <c r="K103" t="s">
        <v>619</v>
      </c>
      <c r="L103" t="s">
        <v>545</v>
      </c>
      <c r="O103" s="18">
        <v>0</v>
      </c>
      <c r="U103" s="18">
        <f>Tabel1[[#This Row],[Jaar 2028]]/SUM($P$2:$P$118)</f>
        <v>0</v>
      </c>
    </row>
    <row r="104" spans="1:21" x14ac:dyDescent="0.15">
      <c r="A104" t="s">
        <v>109</v>
      </c>
      <c r="B104" t="s">
        <v>300</v>
      </c>
      <c r="C104" t="s">
        <v>812</v>
      </c>
      <c r="D104" t="s">
        <v>936</v>
      </c>
      <c r="E104" t="s">
        <v>458</v>
      </c>
      <c r="F104" t="s">
        <v>923</v>
      </c>
      <c r="G104" t="s">
        <v>179</v>
      </c>
      <c r="H104" t="s">
        <v>591</v>
      </c>
      <c r="I104" t="s">
        <v>335</v>
      </c>
      <c r="J104" t="s">
        <v>335</v>
      </c>
      <c r="K104" t="s">
        <v>897</v>
      </c>
      <c r="L104" t="s">
        <v>545</v>
      </c>
      <c r="O104" s="18">
        <v>0</v>
      </c>
      <c r="U104" s="18">
        <f>Tabel1[[#This Row],[Jaar 2028]]/SUM($P$2:$P$118)</f>
        <v>0</v>
      </c>
    </row>
    <row r="105" spans="1:21" x14ac:dyDescent="0.15">
      <c r="A105" t="s">
        <v>109</v>
      </c>
      <c r="B105" t="s">
        <v>300</v>
      </c>
      <c r="C105" t="s">
        <v>812</v>
      </c>
      <c r="D105" t="s">
        <v>936</v>
      </c>
      <c r="E105" t="s">
        <v>458</v>
      </c>
      <c r="F105" t="s">
        <v>923</v>
      </c>
      <c r="G105" t="s">
        <v>179</v>
      </c>
      <c r="H105" t="s">
        <v>591</v>
      </c>
      <c r="I105" t="s">
        <v>335</v>
      </c>
      <c r="J105" t="s">
        <v>335</v>
      </c>
      <c r="K105" t="s">
        <v>177</v>
      </c>
      <c r="L105" t="s">
        <v>545</v>
      </c>
      <c r="O105" s="18">
        <v>0</v>
      </c>
      <c r="U105" s="18">
        <f>Tabel1[[#This Row],[Jaar 2028]]/SUM($P$2:$P$118)</f>
        <v>0</v>
      </c>
    </row>
    <row r="106" spans="1:21" x14ac:dyDescent="0.15">
      <c r="A106" t="s">
        <v>109</v>
      </c>
      <c r="B106" t="s">
        <v>300</v>
      </c>
      <c r="C106" t="s">
        <v>812</v>
      </c>
      <c r="D106" t="s">
        <v>936</v>
      </c>
      <c r="E106" t="s">
        <v>458</v>
      </c>
      <c r="F106" t="s">
        <v>923</v>
      </c>
      <c r="G106" t="s">
        <v>179</v>
      </c>
      <c r="H106" t="s">
        <v>591</v>
      </c>
      <c r="I106" t="s">
        <v>335</v>
      </c>
      <c r="J106" t="s">
        <v>335</v>
      </c>
      <c r="K106" t="s">
        <v>759</v>
      </c>
      <c r="L106" t="s">
        <v>545</v>
      </c>
      <c r="O106" s="18">
        <v>0</v>
      </c>
      <c r="U106" s="18">
        <f>Tabel1[[#This Row],[Jaar 2028]]/SUM($P$2:$P$118)</f>
        <v>0</v>
      </c>
    </row>
    <row r="107" spans="1:21" x14ac:dyDescent="0.15">
      <c r="A107" t="s">
        <v>109</v>
      </c>
      <c r="B107" t="s">
        <v>300</v>
      </c>
      <c r="C107" t="s">
        <v>812</v>
      </c>
      <c r="D107" t="s">
        <v>936</v>
      </c>
      <c r="E107" t="s">
        <v>458</v>
      </c>
      <c r="F107" t="s">
        <v>923</v>
      </c>
      <c r="G107" t="s">
        <v>179</v>
      </c>
      <c r="H107" t="s">
        <v>591</v>
      </c>
      <c r="I107" t="s">
        <v>335</v>
      </c>
      <c r="J107" t="s">
        <v>335</v>
      </c>
      <c r="K107" t="s">
        <v>415</v>
      </c>
      <c r="L107" t="s">
        <v>545</v>
      </c>
      <c r="O107" s="18">
        <v>0</v>
      </c>
      <c r="U107" s="18">
        <f>Tabel1[[#This Row],[Jaar 2028]]/SUM($P$2:$P$118)</f>
        <v>0</v>
      </c>
    </row>
    <row r="108" spans="1:21" x14ac:dyDescent="0.15">
      <c r="A108" t="s">
        <v>109</v>
      </c>
      <c r="B108" t="s">
        <v>300</v>
      </c>
      <c r="C108" t="s">
        <v>812</v>
      </c>
      <c r="D108" t="s">
        <v>936</v>
      </c>
      <c r="E108" t="s">
        <v>458</v>
      </c>
      <c r="F108" t="s">
        <v>923</v>
      </c>
      <c r="G108" t="s">
        <v>179</v>
      </c>
      <c r="H108" t="s">
        <v>591</v>
      </c>
      <c r="I108" t="s">
        <v>335</v>
      </c>
      <c r="J108" t="s">
        <v>335</v>
      </c>
      <c r="K108" t="s">
        <v>638</v>
      </c>
      <c r="L108" t="s">
        <v>545</v>
      </c>
      <c r="O108" s="18">
        <v>0</v>
      </c>
      <c r="U108" s="18">
        <f>Tabel1[[#This Row],[Jaar 2028]]/SUM($P$2:$P$118)</f>
        <v>0</v>
      </c>
    </row>
    <row r="109" spans="1:21" x14ac:dyDescent="0.15">
      <c r="A109" t="s">
        <v>109</v>
      </c>
      <c r="B109" t="s">
        <v>300</v>
      </c>
      <c r="C109" t="s">
        <v>812</v>
      </c>
      <c r="D109" t="s">
        <v>936</v>
      </c>
      <c r="E109" t="s">
        <v>458</v>
      </c>
      <c r="F109" t="s">
        <v>923</v>
      </c>
      <c r="G109" t="s">
        <v>179</v>
      </c>
      <c r="H109" t="s">
        <v>591</v>
      </c>
      <c r="I109" t="s">
        <v>335</v>
      </c>
      <c r="J109" t="s">
        <v>335</v>
      </c>
      <c r="K109" t="s">
        <v>296</v>
      </c>
      <c r="L109" t="s">
        <v>545</v>
      </c>
      <c r="O109" s="18">
        <v>0</v>
      </c>
      <c r="U109" s="18">
        <f>Tabel1[[#This Row],[Jaar 2028]]/SUM($P$2:$P$118)</f>
        <v>0</v>
      </c>
    </row>
    <row r="110" spans="1:21" x14ac:dyDescent="0.15">
      <c r="A110" t="s">
        <v>109</v>
      </c>
      <c r="B110" t="s">
        <v>300</v>
      </c>
      <c r="C110" t="s">
        <v>812</v>
      </c>
      <c r="D110" t="s">
        <v>936</v>
      </c>
      <c r="E110" t="s">
        <v>458</v>
      </c>
      <c r="F110" t="s">
        <v>923</v>
      </c>
      <c r="G110" t="s">
        <v>179</v>
      </c>
      <c r="H110" t="s">
        <v>591</v>
      </c>
      <c r="I110" t="s">
        <v>335</v>
      </c>
      <c r="J110" t="s">
        <v>335</v>
      </c>
      <c r="K110" t="s">
        <v>374</v>
      </c>
      <c r="L110" t="s">
        <v>545</v>
      </c>
      <c r="O110" s="18">
        <v>0</v>
      </c>
      <c r="U110" s="18">
        <f>Tabel1[[#This Row],[Jaar 2028]]/SUM($P$2:$P$118)</f>
        <v>0</v>
      </c>
    </row>
    <row r="111" spans="1:21" x14ac:dyDescent="0.15">
      <c r="A111" t="s">
        <v>109</v>
      </c>
      <c r="B111" t="s">
        <v>300</v>
      </c>
      <c r="C111" t="s">
        <v>812</v>
      </c>
      <c r="D111" t="s">
        <v>936</v>
      </c>
      <c r="E111" t="s">
        <v>458</v>
      </c>
      <c r="F111" t="s">
        <v>923</v>
      </c>
      <c r="G111" t="s">
        <v>179</v>
      </c>
      <c r="H111" t="s">
        <v>591</v>
      </c>
      <c r="I111" t="s">
        <v>335</v>
      </c>
      <c r="J111" t="s">
        <v>335</v>
      </c>
      <c r="K111" t="s">
        <v>48</v>
      </c>
      <c r="L111" t="s">
        <v>545</v>
      </c>
      <c r="O111" s="18">
        <v>0</v>
      </c>
      <c r="U111" s="18">
        <f>Tabel1[[#This Row],[Jaar 2028]]/SUM($P$2:$P$118)</f>
        <v>0</v>
      </c>
    </row>
    <row r="112" spans="1:21" x14ac:dyDescent="0.15">
      <c r="A112" t="s">
        <v>109</v>
      </c>
      <c r="B112" t="s">
        <v>300</v>
      </c>
      <c r="C112" t="s">
        <v>812</v>
      </c>
      <c r="D112" t="s">
        <v>936</v>
      </c>
      <c r="E112" t="s">
        <v>458</v>
      </c>
      <c r="F112" t="s">
        <v>923</v>
      </c>
      <c r="G112" t="s">
        <v>179</v>
      </c>
      <c r="H112" t="s">
        <v>591</v>
      </c>
      <c r="I112" t="s">
        <v>335</v>
      </c>
      <c r="J112" t="s">
        <v>335</v>
      </c>
      <c r="K112" t="s">
        <v>775</v>
      </c>
      <c r="L112" t="s">
        <v>545</v>
      </c>
      <c r="O112" s="18">
        <v>0</v>
      </c>
      <c r="U112" s="18">
        <f>Tabel1[[#This Row],[Jaar 2028]]/SUM($P$2:$P$118)</f>
        <v>0</v>
      </c>
    </row>
    <row r="113" spans="1:22" x14ac:dyDescent="0.15">
      <c r="A113" t="s">
        <v>109</v>
      </c>
      <c r="B113" t="s">
        <v>300</v>
      </c>
      <c r="C113" t="s">
        <v>812</v>
      </c>
      <c r="D113" t="s">
        <v>936</v>
      </c>
      <c r="E113" t="s">
        <v>458</v>
      </c>
      <c r="F113" t="s">
        <v>923</v>
      </c>
      <c r="G113" t="s">
        <v>179</v>
      </c>
      <c r="H113" t="s">
        <v>591</v>
      </c>
      <c r="I113" t="s">
        <v>335</v>
      </c>
      <c r="J113" t="s">
        <v>335</v>
      </c>
      <c r="K113" t="s">
        <v>432</v>
      </c>
      <c r="L113" t="s">
        <v>545</v>
      </c>
      <c r="O113" s="18">
        <v>0</v>
      </c>
      <c r="U113" s="18">
        <f>Tabel1[[#This Row],[Jaar 2028]]/SUM($P$2:$P$118)</f>
        <v>0</v>
      </c>
    </row>
    <row r="114" spans="1:22" x14ac:dyDescent="0.15">
      <c r="A114" t="s">
        <v>109</v>
      </c>
      <c r="B114" t="s">
        <v>300</v>
      </c>
      <c r="C114" t="s">
        <v>812</v>
      </c>
      <c r="D114" t="s">
        <v>936</v>
      </c>
      <c r="E114" t="s">
        <v>458</v>
      </c>
      <c r="F114" t="s">
        <v>923</v>
      </c>
      <c r="G114" t="s">
        <v>179</v>
      </c>
      <c r="H114" t="s">
        <v>591</v>
      </c>
      <c r="I114" t="s">
        <v>335</v>
      </c>
      <c r="J114" t="s">
        <v>335</v>
      </c>
      <c r="K114" t="s">
        <v>94</v>
      </c>
      <c r="L114" t="s">
        <v>545</v>
      </c>
      <c r="O114" s="18">
        <v>0</v>
      </c>
      <c r="U114" s="18">
        <f>Tabel1[[#This Row],[Jaar 2028]]/SUM($P$2:$P$118)</f>
        <v>0</v>
      </c>
    </row>
    <row r="115" spans="1:22" x14ac:dyDescent="0.15">
      <c r="A115" t="s">
        <v>109</v>
      </c>
      <c r="B115" t="s">
        <v>300</v>
      </c>
      <c r="C115" t="s">
        <v>812</v>
      </c>
      <c r="D115" t="s">
        <v>936</v>
      </c>
      <c r="E115" t="s">
        <v>458</v>
      </c>
      <c r="F115" t="s">
        <v>923</v>
      </c>
      <c r="G115" t="s">
        <v>179</v>
      </c>
      <c r="H115" t="s">
        <v>591</v>
      </c>
      <c r="I115" t="s">
        <v>335</v>
      </c>
      <c r="J115" t="s">
        <v>335</v>
      </c>
      <c r="K115" t="s">
        <v>8</v>
      </c>
      <c r="L115" t="s">
        <v>545</v>
      </c>
      <c r="O115" s="18">
        <v>0</v>
      </c>
      <c r="U115" s="18">
        <f>Tabel1[[#This Row],[Jaar 2028]]/SUM($P$2:$P$118)</f>
        <v>0</v>
      </c>
    </row>
    <row r="116" spans="1:22" x14ac:dyDescent="0.15">
      <c r="A116" t="s">
        <v>109</v>
      </c>
      <c r="B116" t="s">
        <v>300</v>
      </c>
      <c r="C116" t="s">
        <v>812</v>
      </c>
      <c r="D116" t="s">
        <v>936</v>
      </c>
      <c r="E116" t="s">
        <v>458</v>
      </c>
      <c r="F116" t="s">
        <v>923</v>
      </c>
      <c r="G116" t="s">
        <v>179</v>
      </c>
      <c r="H116" t="s">
        <v>591</v>
      </c>
      <c r="I116" t="s">
        <v>335</v>
      </c>
      <c r="J116" t="s">
        <v>335</v>
      </c>
      <c r="K116" t="s">
        <v>394</v>
      </c>
      <c r="L116" t="s">
        <v>545</v>
      </c>
      <c r="O116" s="18">
        <v>0</v>
      </c>
      <c r="U116" s="18">
        <f>Tabel1[[#This Row],[Jaar 2028]]/SUM($P$2:$P$118)</f>
        <v>0</v>
      </c>
    </row>
    <row r="117" spans="1:22" x14ac:dyDescent="0.15">
      <c r="A117" t="s">
        <v>109</v>
      </c>
      <c r="B117" t="s">
        <v>300</v>
      </c>
      <c r="C117" t="s">
        <v>812</v>
      </c>
      <c r="D117" t="s">
        <v>936</v>
      </c>
      <c r="E117" t="s">
        <v>458</v>
      </c>
      <c r="F117" t="s">
        <v>923</v>
      </c>
      <c r="G117" t="s">
        <v>179</v>
      </c>
      <c r="H117" t="s">
        <v>591</v>
      </c>
      <c r="I117" t="s">
        <v>335</v>
      </c>
      <c r="J117" t="s">
        <v>335</v>
      </c>
      <c r="K117" t="s">
        <v>285</v>
      </c>
      <c r="L117" t="s">
        <v>545</v>
      </c>
      <c r="O117" s="18">
        <v>0</v>
      </c>
      <c r="U117" s="18">
        <f>Tabel1[[#This Row],[Jaar 2028]]/SUM($P$2:$P$118)</f>
        <v>0</v>
      </c>
    </row>
    <row r="118" spans="1:22" x14ac:dyDescent="0.15">
      <c r="A118" t="s">
        <v>109</v>
      </c>
      <c r="B118" t="s">
        <v>300</v>
      </c>
      <c r="C118" t="s">
        <v>812</v>
      </c>
      <c r="D118" t="s">
        <v>936</v>
      </c>
      <c r="E118" t="s">
        <v>458</v>
      </c>
      <c r="F118" t="s">
        <v>923</v>
      </c>
      <c r="G118" t="s">
        <v>179</v>
      </c>
      <c r="H118" t="s">
        <v>591</v>
      </c>
      <c r="I118" t="s">
        <v>335</v>
      </c>
      <c r="J118" t="s">
        <v>335</v>
      </c>
      <c r="K118" t="s">
        <v>165</v>
      </c>
      <c r="L118" t="s">
        <v>545</v>
      </c>
      <c r="O118" s="18">
        <v>0</v>
      </c>
      <c r="U118" s="18">
        <f>Tabel1[[#This Row],[Jaar 2028]]/SUM($P$2:$P$118)</f>
        <v>0</v>
      </c>
    </row>
    <row r="119" spans="1:22" ht="42" x14ac:dyDescent="0.15">
      <c r="A119" t="s">
        <v>109</v>
      </c>
      <c r="B119" t="s">
        <v>300</v>
      </c>
      <c r="C119" t="s">
        <v>812</v>
      </c>
      <c r="D119" t="s">
        <v>936</v>
      </c>
      <c r="E119" t="s">
        <v>230</v>
      </c>
      <c r="F119" t="s">
        <v>1142</v>
      </c>
      <c r="G119" t="s">
        <v>699</v>
      </c>
      <c r="H119" t="s">
        <v>576</v>
      </c>
      <c r="I119" t="s">
        <v>335</v>
      </c>
      <c r="J119" t="s">
        <v>335</v>
      </c>
      <c r="K119" t="s">
        <v>848</v>
      </c>
      <c r="L119" t="s">
        <v>18</v>
      </c>
      <c r="O119" s="18">
        <v>0</v>
      </c>
      <c r="U119" s="18">
        <f>Tabel1[[#This Row],[Jaar 2028]]/SUM($P$2:$P$118)</f>
        <v>0</v>
      </c>
      <c r="V119" s="16" t="s">
        <v>1108</v>
      </c>
    </row>
    <row r="120" spans="1:22" ht="28" x14ac:dyDescent="0.15">
      <c r="A120" t="s">
        <v>109</v>
      </c>
      <c r="B120" t="s">
        <v>300</v>
      </c>
      <c r="C120" t="s">
        <v>812</v>
      </c>
      <c r="D120" t="s">
        <v>936</v>
      </c>
      <c r="E120" t="s">
        <v>230</v>
      </c>
      <c r="F120" t="s">
        <v>1142</v>
      </c>
      <c r="G120" t="s">
        <v>699</v>
      </c>
      <c r="H120" t="s">
        <v>576</v>
      </c>
      <c r="I120" t="s">
        <v>335</v>
      </c>
      <c r="J120" t="s">
        <v>335</v>
      </c>
      <c r="K120" t="s">
        <v>596</v>
      </c>
      <c r="L120" t="s">
        <v>545</v>
      </c>
      <c r="O120" s="18">
        <v>0.02</v>
      </c>
      <c r="U120" s="18">
        <f>Tabel1[[#This Row],[Jaar 2028]]/SUM($P$2:$P$118)</f>
        <v>0</v>
      </c>
      <c r="V120" s="16" t="s">
        <v>1109</v>
      </c>
    </row>
    <row r="121" spans="1:22" x14ac:dyDescent="0.15">
      <c r="A121" t="s">
        <v>109</v>
      </c>
      <c r="B121" t="s">
        <v>300</v>
      </c>
      <c r="C121" t="s">
        <v>812</v>
      </c>
      <c r="D121" t="s">
        <v>936</v>
      </c>
      <c r="E121" t="s">
        <v>230</v>
      </c>
      <c r="F121" t="s">
        <v>1142</v>
      </c>
      <c r="G121" t="s">
        <v>699</v>
      </c>
      <c r="H121" t="s">
        <v>576</v>
      </c>
      <c r="I121" t="s">
        <v>335</v>
      </c>
      <c r="J121" t="s">
        <v>335</v>
      </c>
      <c r="K121" t="s">
        <v>359</v>
      </c>
      <c r="L121" t="s">
        <v>545</v>
      </c>
      <c r="O121" s="18">
        <v>0</v>
      </c>
      <c r="U121" s="18">
        <f>Tabel1[[#This Row],[Jaar 2028]]/SUM($P$2:$P$118)</f>
        <v>0</v>
      </c>
    </row>
    <row r="122" spans="1:22" x14ac:dyDescent="0.15">
      <c r="A122" t="s">
        <v>109</v>
      </c>
      <c r="B122" t="s">
        <v>300</v>
      </c>
      <c r="C122" t="s">
        <v>812</v>
      </c>
      <c r="D122" t="s">
        <v>936</v>
      </c>
      <c r="E122" t="s">
        <v>230</v>
      </c>
      <c r="F122" t="s">
        <v>1142</v>
      </c>
      <c r="G122" t="s">
        <v>699</v>
      </c>
      <c r="H122" t="s">
        <v>576</v>
      </c>
      <c r="I122" t="s">
        <v>335</v>
      </c>
      <c r="J122" t="s">
        <v>335</v>
      </c>
      <c r="K122" t="s">
        <v>135</v>
      </c>
      <c r="L122" t="s">
        <v>545</v>
      </c>
      <c r="O122" s="18">
        <v>0</v>
      </c>
      <c r="U122" s="18">
        <f>Tabel1[[#This Row],[Jaar 2028]]/SUM($P$2:$P$118)</f>
        <v>0</v>
      </c>
    </row>
    <row r="123" spans="1:22" x14ac:dyDescent="0.15">
      <c r="A123" t="s">
        <v>109</v>
      </c>
      <c r="B123" t="s">
        <v>300</v>
      </c>
      <c r="C123" t="s">
        <v>812</v>
      </c>
      <c r="D123" t="s">
        <v>936</v>
      </c>
      <c r="E123" t="s">
        <v>230</v>
      </c>
      <c r="F123" t="s">
        <v>1142</v>
      </c>
      <c r="G123" t="s">
        <v>699</v>
      </c>
      <c r="H123" t="s">
        <v>576</v>
      </c>
      <c r="I123" t="s">
        <v>335</v>
      </c>
      <c r="J123" t="s">
        <v>335</v>
      </c>
      <c r="K123" t="s">
        <v>828</v>
      </c>
      <c r="L123" t="s">
        <v>545</v>
      </c>
      <c r="O123" s="18">
        <v>0</v>
      </c>
      <c r="U123" s="18">
        <f>Tabel1[[#This Row],[Jaar 2028]]/SUM($P$2:$P$118)</f>
        <v>0</v>
      </c>
    </row>
    <row r="124" spans="1:22" x14ac:dyDescent="0.15">
      <c r="A124" t="s">
        <v>109</v>
      </c>
      <c r="B124" t="s">
        <v>300</v>
      </c>
      <c r="C124" t="s">
        <v>812</v>
      </c>
      <c r="D124" t="s">
        <v>936</v>
      </c>
      <c r="E124" t="s">
        <v>230</v>
      </c>
      <c r="F124" t="s">
        <v>1142</v>
      </c>
      <c r="G124" t="s">
        <v>699</v>
      </c>
      <c r="H124" t="s">
        <v>576</v>
      </c>
      <c r="I124" t="s">
        <v>335</v>
      </c>
      <c r="J124" t="s">
        <v>335</v>
      </c>
      <c r="K124" t="s">
        <v>34</v>
      </c>
      <c r="L124" t="s">
        <v>545</v>
      </c>
      <c r="O124" s="18">
        <v>0</v>
      </c>
      <c r="U124" s="18">
        <f>Tabel1[[#This Row],[Jaar 2028]]/SUM($P$2:$P$118)</f>
        <v>0</v>
      </c>
    </row>
    <row r="125" spans="1:22" x14ac:dyDescent="0.15">
      <c r="A125" t="s">
        <v>109</v>
      </c>
      <c r="B125" t="s">
        <v>300</v>
      </c>
      <c r="C125" t="s">
        <v>812</v>
      </c>
      <c r="D125" t="s">
        <v>936</v>
      </c>
      <c r="E125" t="s">
        <v>230</v>
      </c>
      <c r="F125" t="s">
        <v>1142</v>
      </c>
      <c r="G125" t="s">
        <v>699</v>
      </c>
      <c r="H125" t="s">
        <v>576</v>
      </c>
      <c r="I125" t="s">
        <v>335</v>
      </c>
      <c r="J125" t="s">
        <v>335</v>
      </c>
      <c r="K125" t="s">
        <v>723</v>
      </c>
      <c r="L125" t="s">
        <v>545</v>
      </c>
      <c r="O125" s="18">
        <v>0</v>
      </c>
      <c r="U125" s="18">
        <f>Tabel1[[#This Row],[Jaar 2028]]/SUM($P$2:$P$118)</f>
        <v>0</v>
      </c>
    </row>
    <row r="126" spans="1:22" x14ac:dyDescent="0.15">
      <c r="A126" t="s">
        <v>109</v>
      </c>
      <c r="B126" t="s">
        <v>300</v>
      </c>
      <c r="C126" t="s">
        <v>812</v>
      </c>
      <c r="D126" t="s">
        <v>936</v>
      </c>
      <c r="E126" t="s">
        <v>230</v>
      </c>
      <c r="F126" t="s">
        <v>1142</v>
      </c>
      <c r="G126" t="s">
        <v>699</v>
      </c>
      <c r="H126" t="s">
        <v>576</v>
      </c>
      <c r="I126" t="s">
        <v>335</v>
      </c>
      <c r="J126" t="s">
        <v>335</v>
      </c>
      <c r="K126" t="s">
        <v>489</v>
      </c>
      <c r="L126" t="s">
        <v>545</v>
      </c>
      <c r="O126" s="18">
        <v>0</v>
      </c>
      <c r="U126" s="18">
        <f>Tabel1[[#This Row],[Jaar 2028]]/SUM($P$2:$P$118)</f>
        <v>0</v>
      </c>
    </row>
    <row r="127" spans="1:22" x14ac:dyDescent="0.15">
      <c r="A127" t="s">
        <v>109</v>
      </c>
      <c r="B127" t="s">
        <v>300</v>
      </c>
      <c r="C127" t="s">
        <v>812</v>
      </c>
      <c r="D127" t="s">
        <v>936</v>
      </c>
      <c r="E127" t="s">
        <v>230</v>
      </c>
      <c r="F127" t="s">
        <v>1142</v>
      </c>
      <c r="G127" t="s">
        <v>699</v>
      </c>
      <c r="H127" t="s">
        <v>576</v>
      </c>
      <c r="I127" t="s">
        <v>335</v>
      </c>
      <c r="J127" t="s">
        <v>335</v>
      </c>
      <c r="K127" t="s">
        <v>490</v>
      </c>
      <c r="L127" t="s">
        <v>545</v>
      </c>
      <c r="O127" s="18">
        <v>0</v>
      </c>
      <c r="U127" s="18">
        <f>Tabel1[[#This Row],[Jaar 2028]]/SUM($P$2:$P$118)</f>
        <v>0</v>
      </c>
    </row>
    <row r="128" spans="1:22" x14ac:dyDescent="0.15">
      <c r="A128" t="s">
        <v>109</v>
      </c>
      <c r="B128" t="s">
        <v>300</v>
      </c>
      <c r="C128" t="s">
        <v>812</v>
      </c>
      <c r="D128" t="s">
        <v>936</v>
      </c>
      <c r="E128" t="s">
        <v>230</v>
      </c>
      <c r="F128" t="s">
        <v>1142</v>
      </c>
      <c r="G128" t="s">
        <v>699</v>
      </c>
      <c r="H128" t="s">
        <v>576</v>
      </c>
      <c r="I128" t="s">
        <v>335</v>
      </c>
      <c r="J128" t="s">
        <v>335</v>
      </c>
      <c r="K128" t="s">
        <v>254</v>
      </c>
      <c r="L128" t="s">
        <v>545</v>
      </c>
      <c r="O128" s="18">
        <v>0</v>
      </c>
      <c r="U128" s="18">
        <f>Tabel1[[#This Row],[Jaar 2028]]/SUM($P$2:$P$118)</f>
        <v>0</v>
      </c>
    </row>
    <row r="129" spans="1:22" ht="14" x14ac:dyDescent="0.15">
      <c r="A129" t="s">
        <v>109</v>
      </c>
      <c r="B129" t="s">
        <v>300</v>
      </c>
      <c r="C129" t="s">
        <v>812</v>
      </c>
      <c r="D129" t="s">
        <v>936</v>
      </c>
      <c r="E129" t="s">
        <v>230</v>
      </c>
      <c r="F129" t="s">
        <v>1142</v>
      </c>
      <c r="G129" t="s">
        <v>356</v>
      </c>
      <c r="H129" t="s">
        <v>315</v>
      </c>
      <c r="I129" t="s">
        <v>335</v>
      </c>
      <c r="J129" t="s">
        <v>335</v>
      </c>
      <c r="K129" t="s">
        <v>496</v>
      </c>
      <c r="L129" t="s">
        <v>1005</v>
      </c>
      <c r="O129" s="18">
        <v>0</v>
      </c>
      <c r="U129" s="18">
        <f>Tabel1[[#This Row],[Jaar 2028]]/SUM($P$2:$P$118)</f>
        <v>0</v>
      </c>
      <c r="V129" s="16" t="s">
        <v>1110</v>
      </c>
    </row>
    <row r="130" spans="1:22" ht="28" x14ac:dyDescent="0.15">
      <c r="A130" t="s">
        <v>109</v>
      </c>
      <c r="B130" t="s">
        <v>300</v>
      </c>
      <c r="C130" t="s">
        <v>812</v>
      </c>
      <c r="D130" t="s">
        <v>936</v>
      </c>
      <c r="E130" t="s">
        <v>230</v>
      </c>
      <c r="F130" t="s">
        <v>1142</v>
      </c>
      <c r="G130" t="s">
        <v>356</v>
      </c>
      <c r="H130" t="s">
        <v>315</v>
      </c>
      <c r="I130" t="s">
        <v>335</v>
      </c>
      <c r="J130" t="s">
        <v>335</v>
      </c>
      <c r="K130" t="s">
        <v>259</v>
      </c>
      <c r="L130" t="s">
        <v>1180</v>
      </c>
      <c r="O130" s="18">
        <v>0</v>
      </c>
      <c r="U130" s="18">
        <f>Tabel1[[#This Row],[Jaar 2028]]/SUM($P$2:$P$118)</f>
        <v>0</v>
      </c>
      <c r="V130" s="16" t="s">
        <v>1111</v>
      </c>
    </row>
    <row r="131" spans="1:22" ht="28" x14ac:dyDescent="0.15">
      <c r="A131" t="s">
        <v>109</v>
      </c>
      <c r="B131" t="s">
        <v>300</v>
      </c>
      <c r="C131" t="s">
        <v>812</v>
      </c>
      <c r="D131" t="s">
        <v>936</v>
      </c>
      <c r="E131" t="s">
        <v>230</v>
      </c>
      <c r="F131" t="s">
        <v>1142</v>
      </c>
      <c r="G131" t="s">
        <v>356</v>
      </c>
      <c r="H131" t="s">
        <v>315</v>
      </c>
      <c r="I131" t="s">
        <v>335</v>
      </c>
      <c r="J131" t="s">
        <v>335</v>
      </c>
      <c r="K131" t="s">
        <v>28</v>
      </c>
      <c r="L131" t="s">
        <v>1181</v>
      </c>
      <c r="O131" s="18">
        <v>0</v>
      </c>
      <c r="U131" s="18">
        <f>Tabel1[[#This Row],[Jaar 2028]]/SUM($P$2:$P$118)</f>
        <v>0</v>
      </c>
      <c r="V131" s="16" t="s">
        <v>1112</v>
      </c>
    </row>
    <row r="132" spans="1:22" ht="14" x14ac:dyDescent="0.15">
      <c r="A132" t="s">
        <v>109</v>
      </c>
      <c r="B132" t="s">
        <v>300</v>
      </c>
      <c r="C132" t="s">
        <v>812</v>
      </c>
      <c r="D132" t="s">
        <v>936</v>
      </c>
      <c r="E132" t="s">
        <v>230</v>
      </c>
      <c r="F132" t="s">
        <v>1142</v>
      </c>
      <c r="G132" t="s">
        <v>356</v>
      </c>
      <c r="H132" t="s">
        <v>315</v>
      </c>
      <c r="I132" t="s">
        <v>335</v>
      </c>
      <c r="J132" t="s">
        <v>335</v>
      </c>
      <c r="K132" t="s">
        <v>718</v>
      </c>
      <c r="L132" t="s">
        <v>659</v>
      </c>
      <c r="O132" s="18">
        <v>0</v>
      </c>
      <c r="U132" s="18">
        <f>Tabel1[[#This Row],[Jaar 2028]]/SUM($P$2:$P$118)</f>
        <v>0</v>
      </c>
      <c r="V132" s="11" t="s">
        <v>1113</v>
      </c>
    </row>
    <row r="133" spans="1:22" x14ac:dyDescent="0.15">
      <c r="A133" t="s">
        <v>109</v>
      </c>
      <c r="B133" t="s">
        <v>300</v>
      </c>
      <c r="C133" t="s">
        <v>812</v>
      </c>
      <c r="D133" t="s">
        <v>936</v>
      </c>
      <c r="E133" t="s">
        <v>230</v>
      </c>
      <c r="F133" t="s">
        <v>1142</v>
      </c>
      <c r="G133" t="s">
        <v>356</v>
      </c>
      <c r="H133" t="s">
        <v>315</v>
      </c>
      <c r="I133" t="s">
        <v>335</v>
      </c>
      <c r="J133" t="s">
        <v>335</v>
      </c>
      <c r="K133" t="s">
        <v>482</v>
      </c>
      <c r="L133" t="s">
        <v>870</v>
      </c>
      <c r="O133" s="18">
        <v>0</v>
      </c>
      <c r="U133" s="18">
        <f>Tabel1[[#This Row],[Jaar 2028]]/SUM($P$2:$P$118)</f>
        <v>0</v>
      </c>
    </row>
    <row r="134" spans="1:22" x14ac:dyDescent="0.15">
      <c r="A134" t="s">
        <v>109</v>
      </c>
      <c r="B134" t="s">
        <v>300</v>
      </c>
      <c r="C134" t="s">
        <v>812</v>
      </c>
      <c r="D134" t="s">
        <v>936</v>
      </c>
      <c r="E134" t="s">
        <v>230</v>
      </c>
      <c r="F134" t="s">
        <v>1142</v>
      </c>
      <c r="G134" t="s">
        <v>356</v>
      </c>
      <c r="H134" t="s">
        <v>315</v>
      </c>
      <c r="I134" t="s">
        <v>335</v>
      </c>
      <c r="J134" t="s">
        <v>335</v>
      </c>
      <c r="K134" t="s">
        <v>249</v>
      </c>
      <c r="L134" t="s">
        <v>545</v>
      </c>
      <c r="O134" s="18">
        <v>0</v>
      </c>
      <c r="U134" s="18">
        <f>Tabel1[[#This Row],[Jaar 2028]]/SUM($P$2:$P$118)</f>
        <v>0</v>
      </c>
    </row>
    <row r="135" spans="1:22" x14ac:dyDescent="0.15">
      <c r="A135" t="s">
        <v>109</v>
      </c>
      <c r="B135" t="s">
        <v>300</v>
      </c>
      <c r="C135" t="s">
        <v>812</v>
      </c>
      <c r="D135" t="s">
        <v>936</v>
      </c>
      <c r="E135" t="s">
        <v>230</v>
      </c>
      <c r="F135" t="s">
        <v>1142</v>
      </c>
      <c r="G135" t="s">
        <v>356</v>
      </c>
      <c r="H135" t="s">
        <v>315</v>
      </c>
      <c r="I135" t="s">
        <v>335</v>
      </c>
      <c r="J135" t="s">
        <v>335</v>
      </c>
      <c r="K135" t="s">
        <v>13</v>
      </c>
      <c r="L135" t="s">
        <v>545</v>
      </c>
      <c r="O135" s="18">
        <v>0</v>
      </c>
      <c r="U135" s="18">
        <f>Tabel1[[#This Row],[Jaar 2028]]/SUM($P$2:$P$118)</f>
        <v>0</v>
      </c>
    </row>
    <row r="136" spans="1:22" x14ac:dyDescent="0.15">
      <c r="A136" t="s">
        <v>109</v>
      </c>
      <c r="B136" t="s">
        <v>300</v>
      </c>
      <c r="C136" t="s">
        <v>812</v>
      </c>
      <c r="D136" t="s">
        <v>936</v>
      </c>
      <c r="E136" t="s">
        <v>230</v>
      </c>
      <c r="F136" t="s">
        <v>1142</v>
      </c>
      <c r="G136" t="s">
        <v>356</v>
      </c>
      <c r="H136" t="s">
        <v>315</v>
      </c>
      <c r="I136" t="s">
        <v>335</v>
      </c>
      <c r="J136" t="s">
        <v>335</v>
      </c>
      <c r="K136" t="s">
        <v>704</v>
      </c>
      <c r="L136" t="s">
        <v>545</v>
      </c>
      <c r="O136" s="18">
        <v>0</v>
      </c>
      <c r="U136" s="18">
        <f>Tabel1[[#This Row],[Jaar 2028]]/SUM($P$2:$P$118)</f>
        <v>0</v>
      </c>
    </row>
    <row r="137" spans="1:22" x14ac:dyDescent="0.15">
      <c r="A137" t="s">
        <v>109</v>
      </c>
      <c r="B137" t="s">
        <v>300</v>
      </c>
      <c r="C137" t="s">
        <v>812</v>
      </c>
      <c r="D137" t="s">
        <v>936</v>
      </c>
      <c r="E137" t="s">
        <v>230</v>
      </c>
      <c r="F137" t="s">
        <v>1142</v>
      </c>
      <c r="G137" t="s">
        <v>356</v>
      </c>
      <c r="H137" t="s">
        <v>315</v>
      </c>
      <c r="I137" t="s">
        <v>335</v>
      </c>
      <c r="J137" t="s">
        <v>335</v>
      </c>
      <c r="K137" t="s">
        <v>155</v>
      </c>
      <c r="L137" t="s">
        <v>545</v>
      </c>
      <c r="O137" s="18">
        <v>0</v>
      </c>
      <c r="U137" s="18">
        <f>Tabel1[[#This Row],[Jaar 2028]]/SUM($P$2:$P$118)</f>
        <v>0</v>
      </c>
    </row>
    <row r="138" spans="1:22" x14ac:dyDescent="0.15">
      <c r="A138" t="s">
        <v>109</v>
      </c>
      <c r="B138" t="s">
        <v>300</v>
      </c>
      <c r="C138" t="s">
        <v>812</v>
      </c>
      <c r="D138" t="s">
        <v>936</v>
      </c>
      <c r="E138" t="s">
        <v>230</v>
      </c>
      <c r="F138" t="s">
        <v>1142</v>
      </c>
      <c r="G138" t="s">
        <v>356</v>
      </c>
      <c r="H138" t="s">
        <v>315</v>
      </c>
      <c r="I138" t="s">
        <v>335</v>
      </c>
      <c r="J138" t="s">
        <v>335</v>
      </c>
      <c r="K138" t="s">
        <v>855</v>
      </c>
      <c r="L138" t="s">
        <v>545</v>
      </c>
      <c r="O138" s="18">
        <v>0</v>
      </c>
      <c r="U138" s="18">
        <f>Tabel1[[#This Row],[Jaar 2028]]/SUM($P$2:$P$118)</f>
        <v>0</v>
      </c>
    </row>
    <row r="139" spans="1:22" ht="42" x14ac:dyDescent="0.15">
      <c r="A139" t="s">
        <v>109</v>
      </c>
      <c r="B139" t="s">
        <v>300</v>
      </c>
      <c r="C139" t="s">
        <v>812</v>
      </c>
      <c r="D139" t="s">
        <v>936</v>
      </c>
      <c r="E139" t="s">
        <v>230</v>
      </c>
      <c r="F139" t="s">
        <v>1142</v>
      </c>
      <c r="G139" t="s">
        <v>836</v>
      </c>
      <c r="H139" t="s">
        <v>1145</v>
      </c>
      <c r="I139" t="s">
        <v>335</v>
      </c>
      <c r="J139" t="s">
        <v>335</v>
      </c>
      <c r="K139" t="s">
        <v>164</v>
      </c>
      <c r="L139" t="s">
        <v>407</v>
      </c>
      <c r="O139" s="18">
        <v>0</v>
      </c>
      <c r="U139" s="18">
        <f>Tabel1[[#This Row],[Jaar 2028]]/SUM($P$2:$P$118)</f>
        <v>0</v>
      </c>
      <c r="V139" s="11" t="s">
        <v>1032</v>
      </c>
    </row>
    <row r="140" spans="1:22" ht="42" x14ac:dyDescent="0.15">
      <c r="A140" t="s">
        <v>109</v>
      </c>
      <c r="B140" t="s">
        <v>300</v>
      </c>
      <c r="C140" t="s">
        <v>812</v>
      </c>
      <c r="D140" t="s">
        <v>936</v>
      </c>
      <c r="E140" t="s">
        <v>230</v>
      </c>
      <c r="F140" t="s">
        <v>1142</v>
      </c>
      <c r="G140" t="s">
        <v>836</v>
      </c>
      <c r="H140" t="s">
        <v>1145</v>
      </c>
      <c r="I140" t="s">
        <v>335</v>
      </c>
      <c r="J140" t="s">
        <v>335</v>
      </c>
      <c r="K140" t="s">
        <v>863</v>
      </c>
      <c r="L140" t="s">
        <v>799</v>
      </c>
      <c r="O140" s="18">
        <v>0</v>
      </c>
      <c r="U140" s="18">
        <f>Tabel1[[#This Row],[Jaar 2028]]/SUM($P$2:$P$118)</f>
        <v>0</v>
      </c>
      <c r="V140" s="11" t="s">
        <v>1033</v>
      </c>
    </row>
    <row r="141" spans="1:22" ht="42" x14ac:dyDescent="0.15">
      <c r="A141" t="s">
        <v>109</v>
      </c>
      <c r="B141" t="s">
        <v>300</v>
      </c>
      <c r="C141" t="s">
        <v>812</v>
      </c>
      <c r="D141" t="s">
        <v>936</v>
      </c>
      <c r="E141" t="s">
        <v>230</v>
      </c>
      <c r="F141" t="s">
        <v>1142</v>
      </c>
      <c r="G141" t="s">
        <v>836</v>
      </c>
      <c r="H141" t="s">
        <v>1145</v>
      </c>
      <c r="I141" t="s">
        <v>335</v>
      </c>
      <c r="J141" t="s">
        <v>335</v>
      </c>
      <c r="K141" t="s">
        <v>608</v>
      </c>
      <c r="L141" t="s">
        <v>831</v>
      </c>
      <c r="O141" s="18">
        <v>0</v>
      </c>
      <c r="U141" s="18">
        <f>Tabel1[[#This Row],[Jaar 2028]]/SUM($P$2:$P$118)</f>
        <v>0</v>
      </c>
      <c r="V141" s="11" t="s">
        <v>1034</v>
      </c>
    </row>
    <row r="142" spans="1:22" ht="42" x14ac:dyDescent="0.15">
      <c r="A142" t="s">
        <v>109</v>
      </c>
      <c r="B142" t="s">
        <v>300</v>
      </c>
      <c r="C142" t="s">
        <v>812</v>
      </c>
      <c r="D142" t="s">
        <v>936</v>
      </c>
      <c r="E142" t="s">
        <v>230</v>
      </c>
      <c r="F142" t="s">
        <v>1142</v>
      </c>
      <c r="G142" t="s">
        <v>836</v>
      </c>
      <c r="H142" t="s">
        <v>1145</v>
      </c>
      <c r="I142" t="s">
        <v>335</v>
      </c>
      <c r="J142" t="s">
        <v>335</v>
      </c>
      <c r="K142" t="s">
        <v>372</v>
      </c>
      <c r="L142" t="s">
        <v>57</v>
      </c>
      <c r="O142" s="18">
        <v>0</v>
      </c>
      <c r="U142" s="18">
        <f>Tabel1[[#This Row],[Jaar 2028]]/SUM($P$2:$P$118)</f>
        <v>0</v>
      </c>
      <c r="V142" s="11" t="s">
        <v>1035</v>
      </c>
    </row>
    <row r="143" spans="1:22" ht="28" x14ac:dyDescent="0.15">
      <c r="A143" t="s">
        <v>109</v>
      </c>
      <c r="B143" t="s">
        <v>300</v>
      </c>
      <c r="C143" t="s">
        <v>812</v>
      </c>
      <c r="D143" t="s">
        <v>936</v>
      </c>
      <c r="E143" t="s">
        <v>230</v>
      </c>
      <c r="F143" t="s">
        <v>1142</v>
      </c>
      <c r="G143" t="s">
        <v>836</v>
      </c>
      <c r="H143" t="s">
        <v>1145</v>
      </c>
      <c r="I143" t="s">
        <v>335</v>
      </c>
      <c r="J143" t="s">
        <v>335</v>
      </c>
      <c r="K143" t="s">
        <v>150</v>
      </c>
      <c r="L143" t="s">
        <v>676</v>
      </c>
      <c r="O143" s="18">
        <v>0</v>
      </c>
      <c r="U143" s="18">
        <f>Tabel1[[#This Row],[Jaar 2028]]/SUM($P$2:$P$118)</f>
        <v>0</v>
      </c>
      <c r="V143" s="11" t="s">
        <v>1036</v>
      </c>
    </row>
    <row r="144" spans="1:22" x14ac:dyDescent="0.15">
      <c r="A144" t="s">
        <v>109</v>
      </c>
      <c r="B144" t="s">
        <v>300</v>
      </c>
      <c r="C144" t="s">
        <v>812</v>
      </c>
      <c r="D144" t="s">
        <v>936</v>
      </c>
      <c r="E144" t="s">
        <v>230</v>
      </c>
      <c r="F144" t="s">
        <v>1142</v>
      </c>
      <c r="G144" t="s">
        <v>836</v>
      </c>
      <c r="H144" t="s">
        <v>1145</v>
      </c>
      <c r="I144" t="s">
        <v>335</v>
      </c>
      <c r="J144" t="s">
        <v>335</v>
      </c>
      <c r="K144" t="s">
        <v>849</v>
      </c>
      <c r="L144" t="s">
        <v>545</v>
      </c>
      <c r="O144" s="18">
        <v>0</v>
      </c>
      <c r="U144" s="18">
        <f>Tabel1[[#This Row],[Jaar 2028]]/SUM($P$2:$P$118)</f>
        <v>0</v>
      </c>
    </row>
    <row r="145" spans="1:22" x14ac:dyDescent="0.15">
      <c r="A145" t="s">
        <v>109</v>
      </c>
      <c r="B145" t="s">
        <v>300</v>
      </c>
      <c r="C145" t="s">
        <v>812</v>
      </c>
      <c r="D145" t="s">
        <v>936</v>
      </c>
      <c r="E145" t="s">
        <v>230</v>
      </c>
      <c r="F145" t="s">
        <v>1142</v>
      </c>
      <c r="G145" t="s">
        <v>836</v>
      </c>
      <c r="H145" t="s">
        <v>1145</v>
      </c>
      <c r="I145" t="s">
        <v>335</v>
      </c>
      <c r="J145" t="s">
        <v>335</v>
      </c>
      <c r="K145" t="s">
        <v>937</v>
      </c>
      <c r="L145" t="s">
        <v>545</v>
      </c>
      <c r="O145" s="18">
        <v>0</v>
      </c>
      <c r="U145" s="18">
        <f>Tabel1[[#This Row],[Jaar 2028]]/SUM($P$2:$P$118)</f>
        <v>0</v>
      </c>
    </row>
    <row r="146" spans="1:22" x14ac:dyDescent="0.15">
      <c r="A146" t="s">
        <v>109</v>
      </c>
      <c r="B146" t="s">
        <v>300</v>
      </c>
      <c r="C146" t="s">
        <v>812</v>
      </c>
      <c r="D146" t="s">
        <v>936</v>
      </c>
      <c r="E146" t="s">
        <v>230</v>
      </c>
      <c r="F146" t="s">
        <v>1142</v>
      </c>
      <c r="G146" t="s">
        <v>836</v>
      </c>
      <c r="H146" t="s">
        <v>1145</v>
      </c>
      <c r="I146" t="s">
        <v>335</v>
      </c>
      <c r="J146" t="s">
        <v>335</v>
      </c>
      <c r="K146" t="s">
        <v>360</v>
      </c>
      <c r="L146" t="s">
        <v>545</v>
      </c>
      <c r="O146" s="18">
        <v>0</v>
      </c>
      <c r="U146" s="18">
        <f>Tabel1[[#This Row],[Jaar 2028]]/SUM($P$2:$P$118)</f>
        <v>0</v>
      </c>
    </row>
    <row r="147" spans="1:22" x14ac:dyDescent="0.15">
      <c r="A147" t="s">
        <v>109</v>
      </c>
      <c r="B147" t="s">
        <v>300</v>
      </c>
      <c r="C147" t="s">
        <v>812</v>
      </c>
      <c r="D147" t="s">
        <v>936</v>
      </c>
      <c r="E147" t="s">
        <v>230</v>
      </c>
      <c r="F147" t="s">
        <v>1142</v>
      </c>
      <c r="G147" t="s">
        <v>836</v>
      </c>
      <c r="H147" t="s">
        <v>1145</v>
      </c>
      <c r="I147" t="s">
        <v>335</v>
      </c>
      <c r="J147" t="s">
        <v>335</v>
      </c>
      <c r="K147" t="s">
        <v>738</v>
      </c>
      <c r="L147" t="s">
        <v>545</v>
      </c>
      <c r="O147" s="18">
        <v>0</v>
      </c>
      <c r="U147" s="18">
        <f>Tabel1[[#This Row],[Jaar 2028]]/SUM($P$2:$P$118)</f>
        <v>0</v>
      </c>
    </row>
    <row r="148" spans="1:22" x14ac:dyDescent="0.15">
      <c r="A148" t="s">
        <v>109</v>
      </c>
      <c r="B148" t="s">
        <v>300</v>
      </c>
      <c r="C148" t="s">
        <v>812</v>
      </c>
      <c r="D148" t="s">
        <v>936</v>
      </c>
      <c r="E148" t="s">
        <v>230</v>
      </c>
      <c r="F148" t="s">
        <v>1142</v>
      </c>
      <c r="G148" t="s">
        <v>836</v>
      </c>
      <c r="H148" t="s">
        <v>1145</v>
      </c>
      <c r="I148" t="s">
        <v>335</v>
      </c>
      <c r="J148" t="s">
        <v>335</v>
      </c>
      <c r="K148" t="s">
        <v>503</v>
      </c>
      <c r="L148" t="s">
        <v>545</v>
      </c>
      <c r="O148" s="18">
        <v>0</v>
      </c>
      <c r="U148" s="18">
        <f>Tabel1[[#This Row],[Jaar 2028]]/SUM($P$2:$P$118)</f>
        <v>0</v>
      </c>
    </row>
    <row r="149" spans="1:22" ht="28" x14ac:dyDescent="0.15">
      <c r="A149" t="s">
        <v>109</v>
      </c>
      <c r="B149" t="s">
        <v>300</v>
      </c>
      <c r="C149" t="s">
        <v>812</v>
      </c>
      <c r="D149" t="s">
        <v>936</v>
      </c>
      <c r="E149" t="s">
        <v>230</v>
      </c>
      <c r="F149" t="s">
        <v>1142</v>
      </c>
      <c r="G149" t="s">
        <v>119</v>
      </c>
      <c r="H149" t="s">
        <v>1131</v>
      </c>
      <c r="I149" t="s">
        <v>335</v>
      </c>
      <c r="J149" t="s">
        <v>335</v>
      </c>
      <c r="K149" t="s">
        <v>367</v>
      </c>
      <c r="L149" t="s">
        <v>1132</v>
      </c>
      <c r="O149" s="18">
        <v>0</v>
      </c>
      <c r="U149" s="18">
        <f>Tabel1[[#This Row],[Jaar 2028]]/SUM($P$2:$P$118)</f>
        <v>0</v>
      </c>
      <c r="V149" s="16" t="s">
        <v>1114</v>
      </c>
    </row>
    <row r="150" spans="1:22" ht="14" x14ac:dyDescent="0.15">
      <c r="A150" t="s">
        <v>109</v>
      </c>
      <c r="B150" t="s">
        <v>300</v>
      </c>
      <c r="C150" t="s">
        <v>812</v>
      </c>
      <c r="D150" t="s">
        <v>936</v>
      </c>
      <c r="E150" t="s">
        <v>230</v>
      </c>
      <c r="F150" t="s">
        <v>1142</v>
      </c>
      <c r="G150" t="s">
        <v>119</v>
      </c>
      <c r="H150" t="s">
        <v>1131</v>
      </c>
      <c r="I150" t="s">
        <v>335</v>
      </c>
      <c r="J150" t="s">
        <v>335</v>
      </c>
      <c r="K150" t="s">
        <v>145</v>
      </c>
      <c r="L150" t="s">
        <v>1133</v>
      </c>
      <c r="O150" s="18">
        <v>0</v>
      </c>
      <c r="U150" s="18">
        <f>Tabel1[[#This Row],[Jaar 2028]]/SUM($P$2:$P$118)</f>
        <v>0</v>
      </c>
      <c r="V150" s="11" t="s">
        <v>1037</v>
      </c>
    </row>
    <row r="151" spans="1:22" ht="28" x14ac:dyDescent="0.15">
      <c r="A151" t="s">
        <v>109</v>
      </c>
      <c r="B151" t="s">
        <v>300</v>
      </c>
      <c r="C151" t="s">
        <v>812</v>
      </c>
      <c r="D151" t="s">
        <v>936</v>
      </c>
      <c r="E151" t="s">
        <v>230</v>
      </c>
      <c r="F151" t="s">
        <v>1142</v>
      </c>
      <c r="G151" t="s">
        <v>119</v>
      </c>
      <c r="H151" t="s">
        <v>1131</v>
      </c>
      <c r="I151" t="s">
        <v>335</v>
      </c>
      <c r="J151" t="s">
        <v>335</v>
      </c>
      <c r="K151" t="s">
        <v>844</v>
      </c>
      <c r="L151" t="s">
        <v>545</v>
      </c>
      <c r="O151" s="18">
        <v>0</v>
      </c>
      <c r="U151" s="18">
        <f>Tabel1[[#This Row],[Jaar 2028]]/SUM($P$2:$P$118)</f>
        <v>0</v>
      </c>
      <c r="V151" s="11" t="s">
        <v>1038</v>
      </c>
    </row>
    <row r="152" spans="1:22" ht="14" x14ac:dyDescent="0.15">
      <c r="A152" t="s">
        <v>109</v>
      </c>
      <c r="B152" t="s">
        <v>300</v>
      </c>
      <c r="C152" t="s">
        <v>812</v>
      </c>
      <c r="D152" t="s">
        <v>936</v>
      </c>
      <c r="E152" t="s">
        <v>230</v>
      </c>
      <c r="F152" t="s">
        <v>1142</v>
      </c>
      <c r="G152" t="s">
        <v>119</v>
      </c>
      <c r="H152" t="s">
        <v>1131</v>
      </c>
      <c r="I152" t="s">
        <v>335</v>
      </c>
      <c r="J152" t="s">
        <v>335</v>
      </c>
      <c r="K152" t="s">
        <v>47</v>
      </c>
      <c r="L152" t="s">
        <v>545</v>
      </c>
      <c r="O152" s="18">
        <v>0</v>
      </c>
      <c r="U152" s="18">
        <f>Tabel1[[#This Row],[Jaar 2028]]/SUM($P$2:$P$118)</f>
        <v>0</v>
      </c>
      <c r="V152" s="12" t="s">
        <v>1039</v>
      </c>
    </row>
    <row r="153" spans="1:22" ht="14" x14ac:dyDescent="0.15">
      <c r="A153" t="s">
        <v>109</v>
      </c>
      <c r="B153" t="s">
        <v>300</v>
      </c>
      <c r="C153" t="s">
        <v>812</v>
      </c>
      <c r="D153" t="s">
        <v>936</v>
      </c>
      <c r="E153" t="s">
        <v>230</v>
      </c>
      <c r="F153" t="s">
        <v>1142</v>
      </c>
      <c r="G153" t="s">
        <v>119</v>
      </c>
      <c r="H153" t="s">
        <v>1131</v>
      </c>
      <c r="I153" t="s">
        <v>335</v>
      </c>
      <c r="J153" t="s">
        <v>335</v>
      </c>
      <c r="K153" t="s">
        <v>732</v>
      </c>
      <c r="L153" t="s">
        <v>545</v>
      </c>
      <c r="O153" s="18">
        <v>0</v>
      </c>
      <c r="U153" s="18">
        <f>Tabel1[[#This Row],[Jaar 2028]]/SUM($P$2:$P$118)</f>
        <v>0</v>
      </c>
      <c r="V153" s="12" t="s">
        <v>1039</v>
      </c>
    </row>
    <row r="154" spans="1:22" ht="14" x14ac:dyDescent="0.15">
      <c r="A154" t="s">
        <v>109</v>
      </c>
      <c r="B154" t="s">
        <v>300</v>
      </c>
      <c r="C154" t="s">
        <v>812</v>
      </c>
      <c r="D154" t="s">
        <v>936</v>
      </c>
      <c r="E154" t="s">
        <v>230</v>
      </c>
      <c r="F154" t="s">
        <v>1142</v>
      </c>
      <c r="G154" t="s">
        <v>119</v>
      </c>
      <c r="H154" t="s">
        <v>1131</v>
      </c>
      <c r="I154" t="s">
        <v>335</v>
      </c>
      <c r="J154" t="s">
        <v>335</v>
      </c>
      <c r="K154" t="s">
        <v>497</v>
      </c>
      <c r="L154" t="s">
        <v>545</v>
      </c>
      <c r="O154" s="18">
        <v>0</v>
      </c>
      <c r="U154" s="18">
        <f>Tabel1[[#This Row],[Jaar 2028]]/SUM($P$2:$P$118)</f>
        <v>0</v>
      </c>
      <c r="V154" s="11" t="s">
        <v>1040</v>
      </c>
    </row>
    <row r="155" spans="1:22" ht="14" x14ac:dyDescent="0.15">
      <c r="A155" t="s">
        <v>109</v>
      </c>
      <c r="B155" t="s">
        <v>300</v>
      </c>
      <c r="C155" t="s">
        <v>812</v>
      </c>
      <c r="D155" t="s">
        <v>936</v>
      </c>
      <c r="E155" t="s">
        <v>230</v>
      </c>
      <c r="F155" t="s">
        <v>1142</v>
      </c>
      <c r="G155" t="s">
        <v>119</v>
      </c>
      <c r="H155" t="s">
        <v>1131</v>
      </c>
      <c r="I155" t="s">
        <v>335</v>
      </c>
      <c r="J155" t="s">
        <v>335</v>
      </c>
      <c r="K155" t="s">
        <v>260</v>
      </c>
      <c r="L155" t="s">
        <v>545</v>
      </c>
      <c r="O155" s="18">
        <v>-1.7706949977866313E-3</v>
      </c>
      <c r="U155" s="18">
        <f>Tabel1[[#This Row],[Jaar 2028]]/SUM($P$2:$P$118)</f>
        <v>0</v>
      </c>
      <c r="V155" s="11" t="s">
        <v>976</v>
      </c>
    </row>
    <row r="156" spans="1:22" ht="14" x14ac:dyDescent="0.15">
      <c r="A156" t="s">
        <v>109</v>
      </c>
      <c r="B156" t="s">
        <v>300</v>
      </c>
      <c r="C156" t="s">
        <v>812</v>
      </c>
      <c r="D156" t="s">
        <v>936</v>
      </c>
      <c r="E156" t="s">
        <v>230</v>
      </c>
      <c r="F156" t="s">
        <v>1142</v>
      </c>
      <c r="G156" t="s">
        <v>119</v>
      </c>
      <c r="H156" t="s">
        <v>1131</v>
      </c>
      <c r="I156" t="s">
        <v>335</v>
      </c>
      <c r="J156" t="s">
        <v>335</v>
      </c>
      <c r="K156" t="s">
        <v>29</v>
      </c>
      <c r="L156" t="s">
        <v>545</v>
      </c>
      <c r="O156" s="18">
        <v>0</v>
      </c>
      <c r="U156" s="18">
        <f>Tabel1[[#This Row],[Jaar 2028]]/SUM($P$2:$P$118)</f>
        <v>0</v>
      </c>
      <c r="V156" s="12" t="s">
        <v>1039</v>
      </c>
    </row>
    <row r="157" spans="1:22" ht="14" x14ac:dyDescent="0.15">
      <c r="A157" t="s">
        <v>109</v>
      </c>
      <c r="B157" t="s">
        <v>300</v>
      </c>
      <c r="C157" t="s">
        <v>812</v>
      </c>
      <c r="D157" t="s">
        <v>936</v>
      </c>
      <c r="E157" t="s">
        <v>230</v>
      </c>
      <c r="F157" t="s">
        <v>1142</v>
      </c>
      <c r="G157" t="s">
        <v>119</v>
      </c>
      <c r="H157" t="s">
        <v>1131</v>
      </c>
      <c r="I157" t="s">
        <v>335</v>
      </c>
      <c r="J157" t="s">
        <v>335</v>
      </c>
      <c r="K157" t="s">
        <v>393</v>
      </c>
      <c r="L157" t="s">
        <v>545</v>
      </c>
      <c r="O157" s="18">
        <v>0</v>
      </c>
      <c r="U157" s="18">
        <f>Tabel1[[#This Row],[Jaar 2028]]/SUM($P$2:$P$118)</f>
        <v>0</v>
      </c>
      <c r="V157" s="12" t="s">
        <v>1039</v>
      </c>
    </row>
    <row r="158" spans="1:22" x14ac:dyDescent="0.15">
      <c r="A158" t="s">
        <v>109</v>
      </c>
      <c r="B158" t="s">
        <v>300</v>
      </c>
      <c r="C158" t="s">
        <v>812</v>
      </c>
      <c r="D158" t="s">
        <v>936</v>
      </c>
      <c r="E158" t="s">
        <v>230</v>
      </c>
      <c r="F158" t="s">
        <v>1142</v>
      </c>
      <c r="G158" t="s">
        <v>119</v>
      </c>
      <c r="H158" t="s">
        <v>1131</v>
      </c>
      <c r="I158" t="s">
        <v>335</v>
      </c>
      <c r="J158" t="s">
        <v>335</v>
      </c>
      <c r="K158" t="s">
        <v>169</v>
      </c>
      <c r="L158" t="s">
        <v>545</v>
      </c>
      <c r="O158" s="18">
        <v>0</v>
      </c>
      <c r="U158" s="18">
        <f>Tabel1[[#This Row],[Jaar 2028]]/SUM($P$2:$P$118)</f>
        <v>0</v>
      </c>
    </row>
    <row r="159" spans="1:22" ht="15.75" customHeight="1" x14ac:dyDescent="0.15">
      <c r="A159" t="s">
        <v>109</v>
      </c>
      <c r="B159" t="s">
        <v>300</v>
      </c>
      <c r="C159" t="s">
        <v>812</v>
      </c>
      <c r="D159" t="s">
        <v>936</v>
      </c>
      <c r="E159" t="s">
        <v>230</v>
      </c>
      <c r="F159" t="s">
        <v>1142</v>
      </c>
      <c r="G159" t="s">
        <v>1134</v>
      </c>
      <c r="H159" t="s">
        <v>291</v>
      </c>
      <c r="I159" t="s">
        <v>335</v>
      </c>
      <c r="J159" t="s">
        <v>335</v>
      </c>
      <c r="K159" t="s">
        <v>40</v>
      </c>
      <c r="L159" t="s">
        <v>1253</v>
      </c>
      <c r="O159" s="18">
        <v>0</v>
      </c>
      <c r="U159" s="18">
        <f>Tabel1[[#This Row],[Jaar 2028]]/SUM($P$2:$P$118)</f>
        <v>0</v>
      </c>
      <c r="V159" s="11" t="s">
        <v>1041</v>
      </c>
    </row>
    <row r="160" spans="1:22" ht="14" x14ac:dyDescent="0.15">
      <c r="A160" t="s">
        <v>109</v>
      </c>
      <c r="B160" t="s">
        <v>300</v>
      </c>
      <c r="C160" t="s">
        <v>812</v>
      </c>
      <c r="D160" t="s">
        <v>936</v>
      </c>
      <c r="E160" t="s">
        <v>230</v>
      </c>
      <c r="F160" t="s">
        <v>1142</v>
      </c>
      <c r="G160" t="s">
        <v>1134</v>
      </c>
      <c r="H160" t="s">
        <v>291</v>
      </c>
      <c r="I160" t="s">
        <v>335</v>
      </c>
      <c r="J160" t="s">
        <v>335</v>
      </c>
      <c r="K160" t="s">
        <v>726</v>
      </c>
      <c r="L160" t="s">
        <v>1254</v>
      </c>
      <c r="O160" s="18">
        <v>0</v>
      </c>
      <c r="U160" s="18">
        <f>Tabel1[[#This Row],[Jaar 2028]]/SUM($P$2:$P$118)</f>
        <v>0</v>
      </c>
      <c r="V160" s="11" t="s">
        <v>1117</v>
      </c>
    </row>
    <row r="161" spans="1:22" ht="14" x14ac:dyDescent="0.15">
      <c r="A161" t="s">
        <v>109</v>
      </c>
      <c r="B161" t="s">
        <v>300</v>
      </c>
      <c r="C161" t="s">
        <v>812</v>
      </c>
      <c r="D161" t="s">
        <v>936</v>
      </c>
      <c r="E161" t="s">
        <v>230</v>
      </c>
      <c r="F161" t="s">
        <v>1142</v>
      </c>
      <c r="G161" t="s">
        <v>1134</v>
      </c>
      <c r="H161" t="s">
        <v>291</v>
      </c>
      <c r="I161" t="s">
        <v>335</v>
      </c>
      <c r="J161" t="s">
        <v>335</v>
      </c>
      <c r="K161" t="s">
        <v>492</v>
      </c>
      <c r="L161" t="s">
        <v>1255</v>
      </c>
      <c r="O161" s="18">
        <v>0</v>
      </c>
      <c r="U161" s="18">
        <f>Tabel1[[#This Row],[Jaar 2028]]/SUM($P$2:$P$118)</f>
        <v>0</v>
      </c>
      <c r="V161" s="16" t="s">
        <v>1115</v>
      </c>
    </row>
    <row r="162" spans="1:22" x14ac:dyDescent="0.15">
      <c r="A162" t="s">
        <v>109</v>
      </c>
      <c r="B162" t="s">
        <v>300</v>
      </c>
      <c r="C162" t="s">
        <v>812</v>
      </c>
      <c r="D162" t="s">
        <v>936</v>
      </c>
      <c r="E162" t="s">
        <v>230</v>
      </c>
      <c r="F162" t="s">
        <v>1142</v>
      </c>
      <c r="G162" t="s">
        <v>1134</v>
      </c>
      <c r="H162" t="s">
        <v>291</v>
      </c>
      <c r="I162" t="s">
        <v>335</v>
      </c>
      <c r="J162" t="s">
        <v>335</v>
      </c>
      <c r="K162" t="s">
        <v>257</v>
      </c>
      <c r="L162" t="s">
        <v>1256</v>
      </c>
      <c r="O162" s="18">
        <v>0</v>
      </c>
      <c r="U162" s="18">
        <f>Tabel1[[#This Row],[Jaar 2028]]/SUM($P$2:$P$118)</f>
        <v>0</v>
      </c>
    </row>
    <row r="163" spans="1:22" x14ac:dyDescent="0.15">
      <c r="A163" t="s">
        <v>109</v>
      </c>
      <c r="B163" t="s">
        <v>300</v>
      </c>
      <c r="C163" t="s">
        <v>812</v>
      </c>
      <c r="D163" t="s">
        <v>936</v>
      </c>
      <c r="E163" t="s">
        <v>230</v>
      </c>
      <c r="F163" t="s">
        <v>1142</v>
      </c>
      <c r="G163" t="s">
        <v>1134</v>
      </c>
      <c r="H163" t="s">
        <v>291</v>
      </c>
      <c r="I163" t="s">
        <v>335</v>
      </c>
      <c r="J163" t="s">
        <v>335</v>
      </c>
      <c r="K163" t="s">
        <v>23</v>
      </c>
      <c r="L163" t="s">
        <v>1257</v>
      </c>
      <c r="O163" s="18">
        <v>0</v>
      </c>
      <c r="U163" s="18">
        <f>Tabel1[[#This Row],[Jaar 2028]]/SUM($P$2:$P$118)</f>
        <v>0</v>
      </c>
    </row>
    <row r="164" spans="1:22" x14ac:dyDescent="0.15">
      <c r="A164" t="s">
        <v>109</v>
      </c>
      <c r="B164" t="s">
        <v>300</v>
      </c>
      <c r="C164" t="s">
        <v>812</v>
      </c>
      <c r="D164" t="s">
        <v>936</v>
      </c>
      <c r="E164" t="s">
        <v>230</v>
      </c>
      <c r="F164" t="s">
        <v>1142</v>
      </c>
      <c r="G164" t="s">
        <v>1134</v>
      </c>
      <c r="H164" t="s">
        <v>291</v>
      </c>
      <c r="I164" t="s">
        <v>335</v>
      </c>
      <c r="J164" t="s">
        <v>335</v>
      </c>
      <c r="K164" t="s">
        <v>713</v>
      </c>
      <c r="L164" t="s">
        <v>1259</v>
      </c>
      <c r="O164" s="18">
        <v>0</v>
      </c>
      <c r="U164" s="18">
        <f>Tabel1[[#This Row],[Jaar 2028]]/SUM($P$2:$P$118)</f>
        <v>0</v>
      </c>
    </row>
    <row r="165" spans="1:22" x14ac:dyDescent="0.15">
      <c r="A165" t="s">
        <v>109</v>
      </c>
      <c r="B165" t="s">
        <v>300</v>
      </c>
      <c r="C165" t="s">
        <v>812</v>
      </c>
      <c r="D165" t="s">
        <v>936</v>
      </c>
      <c r="E165" t="s">
        <v>230</v>
      </c>
      <c r="F165" t="s">
        <v>1142</v>
      </c>
      <c r="G165" t="s">
        <v>1134</v>
      </c>
      <c r="H165" t="s">
        <v>291</v>
      </c>
      <c r="I165" t="s">
        <v>335</v>
      </c>
      <c r="J165" t="s">
        <v>335</v>
      </c>
      <c r="K165" t="s">
        <v>865</v>
      </c>
      <c r="L165" t="s">
        <v>1261</v>
      </c>
      <c r="O165" s="18">
        <v>0</v>
      </c>
      <c r="U165" s="18">
        <f>Tabel1[[#This Row],[Jaar 2028]]/SUM($P$2:$P$118)</f>
        <v>0</v>
      </c>
    </row>
    <row r="166" spans="1:22" x14ac:dyDescent="0.15">
      <c r="A166" t="s">
        <v>109</v>
      </c>
      <c r="B166" t="s">
        <v>300</v>
      </c>
      <c r="C166" t="s">
        <v>812</v>
      </c>
      <c r="D166" t="s">
        <v>936</v>
      </c>
      <c r="E166" t="s">
        <v>230</v>
      </c>
      <c r="F166" t="s">
        <v>1142</v>
      </c>
      <c r="G166" t="s">
        <v>1134</v>
      </c>
      <c r="H166" t="s">
        <v>291</v>
      </c>
      <c r="I166" t="s">
        <v>335</v>
      </c>
      <c r="J166" t="s">
        <v>335</v>
      </c>
      <c r="K166" t="s">
        <v>610</v>
      </c>
      <c r="L166" t="s">
        <v>545</v>
      </c>
      <c r="O166" s="18">
        <v>0</v>
      </c>
      <c r="U166" s="18">
        <f>Tabel1[[#This Row],[Jaar 2028]]/SUM($P$2:$P$118)</f>
        <v>0</v>
      </c>
    </row>
    <row r="167" spans="1:22" x14ac:dyDescent="0.15">
      <c r="A167" t="s">
        <v>109</v>
      </c>
      <c r="B167" t="s">
        <v>300</v>
      </c>
      <c r="C167" t="s">
        <v>812</v>
      </c>
      <c r="D167" t="s">
        <v>936</v>
      </c>
      <c r="E167" t="s">
        <v>230</v>
      </c>
      <c r="F167" t="s">
        <v>1142</v>
      </c>
      <c r="G167" t="s">
        <v>1134</v>
      </c>
      <c r="H167" t="s">
        <v>291</v>
      </c>
      <c r="I167" t="s">
        <v>335</v>
      </c>
      <c r="J167" t="s">
        <v>335</v>
      </c>
      <c r="K167" t="s">
        <v>613</v>
      </c>
      <c r="L167" t="s">
        <v>545</v>
      </c>
      <c r="O167" s="18">
        <v>0</v>
      </c>
      <c r="U167" s="18">
        <f>Tabel1[[#This Row],[Jaar 2028]]/SUM($P$2:$P$118)</f>
        <v>0</v>
      </c>
    </row>
    <row r="168" spans="1:22" x14ac:dyDescent="0.15">
      <c r="A168" t="s">
        <v>109</v>
      </c>
      <c r="B168" t="s">
        <v>300</v>
      </c>
      <c r="C168" t="s">
        <v>812</v>
      </c>
      <c r="D168" t="s">
        <v>936</v>
      </c>
      <c r="E168" t="s">
        <v>230</v>
      </c>
      <c r="F168" t="s">
        <v>1142</v>
      </c>
      <c r="G168" t="s">
        <v>1134</v>
      </c>
      <c r="H168" t="s">
        <v>291</v>
      </c>
      <c r="I168" t="s">
        <v>335</v>
      </c>
      <c r="J168" t="s">
        <v>335</v>
      </c>
      <c r="K168" t="s">
        <v>238</v>
      </c>
      <c r="L168" t="s">
        <v>545</v>
      </c>
      <c r="O168" s="18">
        <v>0</v>
      </c>
      <c r="U168" s="18">
        <f>Tabel1[[#This Row],[Jaar 2028]]/SUM($P$2:$P$118)</f>
        <v>0</v>
      </c>
    </row>
    <row r="169" spans="1:22" x14ac:dyDescent="0.15">
      <c r="A169" t="s">
        <v>109</v>
      </c>
      <c r="B169" t="s">
        <v>300</v>
      </c>
      <c r="C169" t="s">
        <v>812</v>
      </c>
      <c r="D169" t="s">
        <v>936</v>
      </c>
      <c r="E169" t="s">
        <v>230</v>
      </c>
      <c r="F169" t="s">
        <v>1142</v>
      </c>
      <c r="G169" t="s">
        <v>1135</v>
      </c>
      <c r="H169" t="s">
        <v>1136</v>
      </c>
      <c r="I169" t="s">
        <v>335</v>
      </c>
      <c r="J169" t="s">
        <v>335</v>
      </c>
      <c r="K169" t="s">
        <v>620</v>
      </c>
      <c r="L169" t="s">
        <v>584</v>
      </c>
      <c r="O169" s="18">
        <v>0</v>
      </c>
      <c r="U169" s="18">
        <f>Tabel1[[#This Row],[Jaar 2028]]/SUM($P$2:$P$118)</f>
        <v>0</v>
      </c>
    </row>
    <row r="170" spans="1:22" x14ac:dyDescent="0.15">
      <c r="A170" t="s">
        <v>109</v>
      </c>
      <c r="B170" t="s">
        <v>300</v>
      </c>
      <c r="C170" t="s">
        <v>812</v>
      </c>
      <c r="D170" t="s">
        <v>936</v>
      </c>
      <c r="E170" t="s">
        <v>230</v>
      </c>
      <c r="F170" t="s">
        <v>1142</v>
      </c>
      <c r="G170" t="s">
        <v>1135</v>
      </c>
      <c r="H170" t="s">
        <v>1136</v>
      </c>
      <c r="I170" t="s">
        <v>335</v>
      </c>
      <c r="J170" t="s">
        <v>335</v>
      </c>
      <c r="K170" t="s">
        <v>382</v>
      </c>
      <c r="L170" t="s">
        <v>545</v>
      </c>
      <c r="O170" s="18">
        <v>0</v>
      </c>
      <c r="U170" s="18">
        <f>Tabel1[[#This Row],[Jaar 2028]]/SUM($P$2:$P$118)</f>
        <v>0</v>
      </c>
    </row>
    <row r="171" spans="1:22" x14ac:dyDescent="0.15">
      <c r="A171" t="s">
        <v>109</v>
      </c>
      <c r="B171" t="s">
        <v>300</v>
      </c>
      <c r="C171" t="s">
        <v>812</v>
      </c>
      <c r="D171" t="s">
        <v>936</v>
      </c>
      <c r="E171" t="s">
        <v>230</v>
      </c>
      <c r="F171" t="s">
        <v>1142</v>
      </c>
      <c r="G171" t="s">
        <v>1135</v>
      </c>
      <c r="H171" t="s">
        <v>1136</v>
      </c>
      <c r="I171" t="s">
        <v>335</v>
      </c>
      <c r="J171" t="s">
        <v>335</v>
      </c>
      <c r="K171" t="s">
        <v>159</v>
      </c>
      <c r="L171" t="s">
        <v>545</v>
      </c>
      <c r="O171" s="18">
        <v>0</v>
      </c>
      <c r="U171" s="18">
        <f>Tabel1[[#This Row],[Jaar 2028]]/SUM($P$2:$P$118)</f>
        <v>0</v>
      </c>
    </row>
    <row r="172" spans="1:22" x14ac:dyDescent="0.15">
      <c r="A172" t="s">
        <v>109</v>
      </c>
      <c r="B172" t="s">
        <v>300</v>
      </c>
      <c r="C172" t="s">
        <v>812</v>
      </c>
      <c r="D172" t="s">
        <v>936</v>
      </c>
      <c r="E172" t="s">
        <v>230</v>
      </c>
      <c r="F172" t="s">
        <v>1142</v>
      </c>
      <c r="G172" t="s">
        <v>1135</v>
      </c>
      <c r="H172" t="s">
        <v>1136</v>
      </c>
      <c r="I172" t="s">
        <v>335</v>
      </c>
      <c r="J172" t="s">
        <v>335</v>
      </c>
      <c r="K172" t="s">
        <v>858</v>
      </c>
      <c r="L172" t="s">
        <v>545</v>
      </c>
      <c r="O172" s="18">
        <v>0</v>
      </c>
      <c r="U172" s="18">
        <f>Tabel1[[#This Row],[Jaar 2028]]/SUM($P$2:$P$118)</f>
        <v>0</v>
      </c>
    </row>
    <row r="173" spans="1:22" x14ac:dyDescent="0.15">
      <c r="A173" t="s">
        <v>109</v>
      </c>
      <c r="B173" t="s">
        <v>300</v>
      </c>
      <c r="C173" t="s">
        <v>812</v>
      </c>
      <c r="D173" t="s">
        <v>936</v>
      </c>
      <c r="E173" t="s">
        <v>230</v>
      </c>
      <c r="F173" t="s">
        <v>1142</v>
      </c>
      <c r="G173" t="s">
        <v>1135</v>
      </c>
      <c r="H173" t="s">
        <v>1136</v>
      </c>
      <c r="I173" t="s">
        <v>335</v>
      </c>
      <c r="J173" t="s">
        <v>335</v>
      </c>
      <c r="K173" t="s">
        <v>604</v>
      </c>
      <c r="L173" t="s">
        <v>545</v>
      </c>
      <c r="O173" s="18">
        <v>0</v>
      </c>
      <c r="U173" s="18">
        <f>Tabel1[[#This Row],[Jaar 2028]]/SUM($P$2:$P$118)</f>
        <v>0</v>
      </c>
    </row>
    <row r="174" spans="1:22" x14ac:dyDescent="0.15">
      <c r="A174" t="s">
        <v>109</v>
      </c>
      <c r="B174" t="s">
        <v>300</v>
      </c>
      <c r="C174" t="s">
        <v>812</v>
      </c>
      <c r="D174" t="s">
        <v>936</v>
      </c>
      <c r="E174" t="s">
        <v>230</v>
      </c>
      <c r="F174" t="s">
        <v>1142</v>
      </c>
      <c r="G174" t="s">
        <v>1135</v>
      </c>
      <c r="H174" t="s">
        <v>1136</v>
      </c>
      <c r="I174" t="s">
        <v>335</v>
      </c>
      <c r="J174" t="s">
        <v>335</v>
      </c>
      <c r="K174" t="s">
        <v>369</v>
      </c>
      <c r="L174" t="s">
        <v>545</v>
      </c>
      <c r="O174" s="18">
        <v>0</v>
      </c>
      <c r="U174" s="18">
        <f>Tabel1[[#This Row],[Jaar 2028]]/SUM($P$2:$P$118)</f>
        <v>0</v>
      </c>
    </row>
    <row r="175" spans="1:22" x14ac:dyDescent="0.15">
      <c r="A175" t="s">
        <v>109</v>
      </c>
      <c r="B175" t="s">
        <v>300</v>
      </c>
      <c r="C175" t="s">
        <v>812</v>
      </c>
      <c r="D175" t="s">
        <v>936</v>
      </c>
      <c r="E175" t="s">
        <v>230</v>
      </c>
      <c r="F175" t="s">
        <v>1142</v>
      </c>
      <c r="G175" t="s">
        <v>1135</v>
      </c>
      <c r="H175" t="s">
        <v>1136</v>
      </c>
      <c r="I175" t="s">
        <v>335</v>
      </c>
      <c r="J175" t="s">
        <v>335</v>
      </c>
      <c r="K175" t="s">
        <v>147</v>
      </c>
      <c r="L175" t="s">
        <v>545</v>
      </c>
      <c r="O175" s="18">
        <v>0</v>
      </c>
      <c r="U175" s="18">
        <f>Tabel1[[#This Row],[Jaar 2028]]/SUM($P$2:$P$118)</f>
        <v>0</v>
      </c>
    </row>
    <row r="176" spans="1:22" x14ac:dyDescent="0.15">
      <c r="A176" t="s">
        <v>109</v>
      </c>
      <c r="B176" t="s">
        <v>300</v>
      </c>
      <c r="C176" t="s">
        <v>812</v>
      </c>
      <c r="D176" t="s">
        <v>936</v>
      </c>
      <c r="E176" t="s">
        <v>230</v>
      </c>
      <c r="F176" t="s">
        <v>1142</v>
      </c>
      <c r="G176" t="s">
        <v>1135</v>
      </c>
      <c r="H176" t="s">
        <v>1136</v>
      </c>
      <c r="I176" t="s">
        <v>335</v>
      </c>
      <c r="J176" t="s">
        <v>335</v>
      </c>
      <c r="K176" t="s">
        <v>846</v>
      </c>
      <c r="L176" t="s">
        <v>545</v>
      </c>
      <c r="O176" s="18">
        <v>0</v>
      </c>
      <c r="U176" s="18">
        <f>Tabel1[[#This Row],[Jaar 2028]]/SUM($P$2:$P$118)</f>
        <v>0</v>
      </c>
    </row>
    <row r="177" spans="1:21" x14ac:dyDescent="0.15">
      <c r="A177" t="s">
        <v>109</v>
      </c>
      <c r="B177" t="s">
        <v>300</v>
      </c>
      <c r="C177" t="s">
        <v>812</v>
      </c>
      <c r="D177" t="s">
        <v>936</v>
      </c>
      <c r="E177" t="s">
        <v>230</v>
      </c>
      <c r="F177" t="s">
        <v>1142</v>
      </c>
      <c r="G177" t="s">
        <v>1135</v>
      </c>
      <c r="H177" t="s">
        <v>1136</v>
      </c>
      <c r="I177" t="s">
        <v>335</v>
      </c>
      <c r="J177" t="s">
        <v>335</v>
      </c>
      <c r="K177" t="s">
        <v>276</v>
      </c>
      <c r="L177" t="s">
        <v>545</v>
      </c>
      <c r="O177" s="18">
        <v>0</v>
      </c>
      <c r="U177" s="18">
        <f>Tabel1[[#This Row],[Jaar 2028]]/SUM($P$2:$P$118)</f>
        <v>0</v>
      </c>
    </row>
    <row r="178" spans="1:21" x14ac:dyDescent="0.15">
      <c r="A178" t="s">
        <v>109</v>
      </c>
      <c r="B178" t="s">
        <v>300</v>
      </c>
      <c r="C178" t="s">
        <v>812</v>
      </c>
      <c r="D178" t="s">
        <v>936</v>
      </c>
      <c r="E178" t="s">
        <v>230</v>
      </c>
      <c r="F178" t="s">
        <v>1142</v>
      </c>
      <c r="G178" t="s">
        <v>1135</v>
      </c>
      <c r="H178" t="s">
        <v>1136</v>
      </c>
      <c r="I178" t="s">
        <v>335</v>
      </c>
      <c r="J178" t="s">
        <v>335</v>
      </c>
      <c r="K178" t="s">
        <v>51</v>
      </c>
      <c r="L178" t="s">
        <v>545</v>
      </c>
      <c r="O178" s="18">
        <v>0</v>
      </c>
      <c r="U178" s="18">
        <f>Tabel1[[#This Row],[Jaar 2028]]/SUM($P$2:$P$118)</f>
        <v>0</v>
      </c>
    </row>
    <row r="179" spans="1:21" x14ac:dyDescent="0.15">
      <c r="A179" t="s">
        <v>109</v>
      </c>
      <c r="B179" t="s">
        <v>300</v>
      </c>
      <c r="C179" t="s">
        <v>812</v>
      </c>
      <c r="D179" t="s">
        <v>936</v>
      </c>
      <c r="E179" t="s">
        <v>230</v>
      </c>
      <c r="F179" t="s">
        <v>1142</v>
      </c>
      <c r="G179" t="s">
        <v>24</v>
      </c>
      <c r="H179" t="s">
        <v>1146</v>
      </c>
      <c r="I179" t="s">
        <v>335</v>
      </c>
      <c r="J179" t="s">
        <v>335</v>
      </c>
      <c r="K179" t="s">
        <v>853</v>
      </c>
      <c r="L179" t="s">
        <v>992</v>
      </c>
      <c r="O179" s="18">
        <v>0</v>
      </c>
      <c r="U179" s="18">
        <f>Tabel1[[#This Row],[Jaar 2028]]/SUM($P$2:$P$118)</f>
        <v>0</v>
      </c>
    </row>
    <row r="180" spans="1:21" x14ac:dyDescent="0.15">
      <c r="A180" t="s">
        <v>109</v>
      </c>
      <c r="B180" t="s">
        <v>300</v>
      </c>
      <c r="C180" t="s">
        <v>812</v>
      </c>
      <c r="D180" t="s">
        <v>936</v>
      </c>
      <c r="E180" t="s">
        <v>230</v>
      </c>
      <c r="F180" t="s">
        <v>1142</v>
      </c>
      <c r="G180" t="s">
        <v>24</v>
      </c>
      <c r="H180" t="s">
        <v>1146</v>
      </c>
      <c r="I180" t="s">
        <v>335</v>
      </c>
      <c r="J180" t="s">
        <v>335</v>
      </c>
      <c r="K180" t="s">
        <v>56</v>
      </c>
      <c r="L180" t="s">
        <v>795</v>
      </c>
      <c r="O180" s="18">
        <v>0</v>
      </c>
      <c r="U180" s="18">
        <f>Tabel1[[#This Row],[Jaar 2028]]/SUM($P$2:$P$118)</f>
        <v>0</v>
      </c>
    </row>
    <row r="181" spans="1:21" x14ac:dyDescent="0.15">
      <c r="A181" t="s">
        <v>109</v>
      </c>
      <c r="B181" t="s">
        <v>300</v>
      </c>
      <c r="C181" t="s">
        <v>812</v>
      </c>
      <c r="D181" t="s">
        <v>936</v>
      </c>
      <c r="E181" t="s">
        <v>230</v>
      </c>
      <c r="F181" t="s">
        <v>1142</v>
      </c>
      <c r="G181" t="s">
        <v>24</v>
      </c>
      <c r="H181" t="s">
        <v>1146</v>
      </c>
      <c r="I181" t="s">
        <v>335</v>
      </c>
      <c r="J181" t="s">
        <v>335</v>
      </c>
      <c r="K181" t="s">
        <v>742</v>
      </c>
      <c r="L181" t="s">
        <v>156</v>
      </c>
      <c r="O181" s="18">
        <v>0</v>
      </c>
      <c r="U181" s="18">
        <f>Tabel1[[#This Row],[Jaar 2028]]/SUM($P$2:$P$118)</f>
        <v>0</v>
      </c>
    </row>
    <row r="182" spans="1:21" x14ac:dyDescent="0.15">
      <c r="A182" t="s">
        <v>109</v>
      </c>
      <c r="B182" t="s">
        <v>300</v>
      </c>
      <c r="C182" t="s">
        <v>812</v>
      </c>
      <c r="D182" t="s">
        <v>936</v>
      </c>
      <c r="E182" t="s">
        <v>230</v>
      </c>
      <c r="F182" t="s">
        <v>1142</v>
      </c>
      <c r="G182" t="s">
        <v>24</v>
      </c>
      <c r="H182" t="s">
        <v>1146</v>
      </c>
      <c r="I182" t="s">
        <v>335</v>
      </c>
      <c r="J182" t="s">
        <v>335</v>
      </c>
      <c r="K182" t="s">
        <v>506</v>
      </c>
      <c r="L182" t="s">
        <v>80</v>
      </c>
      <c r="O182" s="18">
        <v>0</v>
      </c>
      <c r="U182" s="18">
        <f>Tabel1[[#This Row],[Jaar 2028]]/SUM($P$2:$P$118)</f>
        <v>0</v>
      </c>
    </row>
    <row r="183" spans="1:21" x14ac:dyDescent="0.15">
      <c r="A183" t="s">
        <v>109</v>
      </c>
      <c r="B183" t="s">
        <v>300</v>
      </c>
      <c r="C183" t="s">
        <v>812</v>
      </c>
      <c r="D183" t="s">
        <v>936</v>
      </c>
      <c r="E183" t="s">
        <v>230</v>
      </c>
      <c r="F183" t="s">
        <v>1142</v>
      </c>
      <c r="G183" t="s">
        <v>24</v>
      </c>
      <c r="H183" t="s">
        <v>1146</v>
      </c>
      <c r="I183" t="s">
        <v>335</v>
      </c>
      <c r="J183" t="s">
        <v>335</v>
      </c>
      <c r="K183" t="s">
        <v>712</v>
      </c>
      <c r="L183" t="s">
        <v>305</v>
      </c>
      <c r="O183" s="18">
        <v>0</v>
      </c>
      <c r="U183" s="18">
        <f>Tabel1[[#This Row],[Jaar 2028]]/SUM($P$2:$P$118)</f>
        <v>0</v>
      </c>
    </row>
    <row r="184" spans="1:21" x14ac:dyDescent="0.15">
      <c r="A184" t="s">
        <v>109</v>
      </c>
      <c r="B184" t="s">
        <v>300</v>
      </c>
      <c r="C184" t="s">
        <v>812</v>
      </c>
      <c r="D184" t="s">
        <v>936</v>
      </c>
      <c r="E184" t="s">
        <v>230</v>
      </c>
      <c r="F184" t="s">
        <v>1142</v>
      </c>
      <c r="G184" t="s">
        <v>24</v>
      </c>
      <c r="H184" t="s">
        <v>1146</v>
      </c>
      <c r="I184" t="s">
        <v>335</v>
      </c>
      <c r="J184" t="s">
        <v>335</v>
      </c>
      <c r="K184" t="s">
        <v>42</v>
      </c>
      <c r="L184" t="s">
        <v>1011</v>
      </c>
      <c r="O184" s="18">
        <v>0</v>
      </c>
      <c r="U184" s="18">
        <f>Tabel1[[#This Row],[Jaar 2028]]/SUM($P$2:$P$118)</f>
        <v>0</v>
      </c>
    </row>
    <row r="185" spans="1:21" x14ac:dyDescent="0.15">
      <c r="A185" t="s">
        <v>109</v>
      </c>
      <c r="B185" t="s">
        <v>300</v>
      </c>
      <c r="C185" t="s">
        <v>812</v>
      </c>
      <c r="D185" t="s">
        <v>936</v>
      </c>
      <c r="E185" t="s">
        <v>230</v>
      </c>
      <c r="F185" t="s">
        <v>1142</v>
      </c>
      <c r="G185" t="s">
        <v>24</v>
      </c>
      <c r="H185" t="s">
        <v>1146</v>
      </c>
      <c r="I185" t="s">
        <v>335</v>
      </c>
      <c r="J185" t="s">
        <v>335</v>
      </c>
      <c r="K185" t="s">
        <v>728</v>
      </c>
      <c r="L185" t="s">
        <v>1012</v>
      </c>
      <c r="O185" s="18">
        <v>0</v>
      </c>
      <c r="U185" s="18">
        <f>Tabel1[[#This Row],[Jaar 2028]]/SUM($P$2:$P$118)</f>
        <v>0</v>
      </c>
    </row>
    <row r="186" spans="1:21" x14ac:dyDescent="0.15">
      <c r="A186" t="s">
        <v>109</v>
      </c>
      <c r="B186" t="s">
        <v>300</v>
      </c>
      <c r="C186" t="s">
        <v>812</v>
      </c>
      <c r="D186" t="s">
        <v>936</v>
      </c>
      <c r="E186" t="s">
        <v>230</v>
      </c>
      <c r="F186" t="s">
        <v>1142</v>
      </c>
      <c r="G186" t="s">
        <v>24</v>
      </c>
      <c r="H186" t="s">
        <v>1146</v>
      </c>
      <c r="I186" t="s">
        <v>335</v>
      </c>
      <c r="J186" t="s">
        <v>335</v>
      </c>
      <c r="K186" t="s">
        <v>494</v>
      </c>
      <c r="L186" t="s">
        <v>1013</v>
      </c>
      <c r="O186" s="18">
        <v>0</v>
      </c>
      <c r="U186" s="18">
        <f>Tabel1[[#This Row],[Jaar 2028]]/SUM($P$2:$P$118)</f>
        <v>0</v>
      </c>
    </row>
    <row r="187" spans="1:21" x14ac:dyDescent="0.15">
      <c r="A187" t="s">
        <v>109</v>
      </c>
      <c r="B187" t="s">
        <v>300</v>
      </c>
      <c r="C187" t="s">
        <v>812</v>
      </c>
      <c r="D187" t="s">
        <v>936</v>
      </c>
      <c r="E187" t="s">
        <v>230</v>
      </c>
      <c r="F187" t="s">
        <v>1142</v>
      </c>
      <c r="G187" t="s">
        <v>24</v>
      </c>
      <c r="H187" t="s">
        <v>1146</v>
      </c>
      <c r="I187" t="s">
        <v>335</v>
      </c>
      <c r="J187" t="s">
        <v>335</v>
      </c>
      <c r="K187" t="s">
        <v>881</v>
      </c>
      <c r="L187" t="s">
        <v>1121</v>
      </c>
      <c r="O187" s="18">
        <v>0</v>
      </c>
      <c r="U187" s="18">
        <f>Tabel1[[#This Row],[Jaar 2028]]/SUM($P$2:$P$118)</f>
        <v>0</v>
      </c>
    </row>
    <row r="188" spans="1:21" x14ac:dyDescent="0.15">
      <c r="A188" t="s">
        <v>109</v>
      </c>
      <c r="B188" t="s">
        <v>300</v>
      </c>
      <c r="C188" t="s">
        <v>812</v>
      </c>
      <c r="D188" t="s">
        <v>936</v>
      </c>
      <c r="E188" t="s">
        <v>230</v>
      </c>
      <c r="F188" t="s">
        <v>1142</v>
      </c>
      <c r="G188" t="s">
        <v>24</v>
      </c>
      <c r="H188" t="s">
        <v>1146</v>
      </c>
      <c r="I188" t="s">
        <v>335</v>
      </c>
      <c r="J188" t="s">
        <v>335</v>
      </c>
      <c r="K188" t="s">
        <v>629</v>
      </c>
      <c r="L188" t="s">
        <v>1119</v>
      </c>
      <c r="O188" s="18">
        <v>0</v>
      </c>
      <c r="U188" s="18">
        <f>Tabel1[[#This Row],[Jaar 2028]]/SUM($P$2:$P$118)</f>
        <v>0</v>
      </c>
    </row>
    <row r="189" spans="1:21" x14ac:dyDescent="0.15">
      <c r="A189" t="s">
        <v>109</v>
      </c>
      <c r="B189" t="s">
        <v>300</v>
      </c>
      <c r="C189" t="s">
        <v>812</v>
      </c>
      <c r="D189" t="s">
        <v>936</v>
      </c>
      <c r="E189" t="s">
        <v>230</v>
      </c>
      <c r="F189" t="s">
        <v>1142</v>
      </c>
      <c r="G189" t="s">
        <v>24</v>
      </c>
      <c r="H189" t="s">
        <v>1146</v>
      </c>
      <c r="I189" t="s">
        <v>335</v>
      </c>
      <c r="J189" t="s">
        <v>335</v>
      </c>
      <c r="K189" t="s">
        <v>501</v>
      </c>
      <c r="L189" t="s">
        <v>1120</v>
      </c>
      <c r="O189" s="18">
        <v>0</v>
      </c>
      <c r="U189" s="18">
        <f>Tabel1[[#This Row],[Jaar 2028]]/SUM($P$2:$P$118)</f>
        <v>0</v>
      </c>
    </row>
    <row r="190" spans="1:21" x14ac:dyDescent="0.15">
      <c r="A190" t="s">
        <v>109</v>
      </c>
      <c r="B190" t="s">
        <v>300</v>
      </c>
      <c r="C190" t="s">
        <v>812</v>
      </c>
      <c r="D190" t="s">
        <v>936</v>
      </c>
      <c r="E190" t="s">
        <v>230</v>
      </c>
      <c r="F190" t="s">
        <v>1142</v>
      </c>
      <c r="G190" t="s">
        <v>24</v>
      </c>
      <c r="H190" t="s">
        <v>1146</v>
      </c>
      <c r="I190" t="s">
        <v>335</v>
      </c>
      <c r="J190" t="s">
        <v>335</v>
      </c>
      <c r="K190" t="s">
        <v>264</v>
      </c>
      <c r="L190" t="s">
        <v>1010</v>
      </c>
      <c r="O190" s="18">
        <v>0</v>
      </c>
      <c r="U190" s="18">
        <f>Tabel1[[#This Row],[Jaar 2028]]/SUM($P$2:$P$118)</f>
        <v>0</v>
      </c>
    </row>
    <row r="191" spans="1:21" x14ac:dyDescent="0.15">
      <c r="A191" t="s">
        <v>109</v>
      </c>
      <c r="B191" t="s">
        <v>300</v>
      </c>
      <c r="C191" t="s">
        <v>812</v>
      </c>
      <c r="D191" t="s">
        <v>936</v>
      </c>
      <c r="E191" t="s">
        <v>230</v>
      </c>
      <c r="F191" t="s">
        <v>1142</v>
      </c>
      <c r="G191" t="s">
        <v>24</v>
      </c>
      <c r="H191" t="s">
        <v>1146</v>
      </c>
      <c r="I191" t="s">
        <v>335</v>
      </c>
      <c r="J191" t="s">
        <v>335</v>
      </c>
      <c r="K191" t="s">
        <v>35</v>
      </c>
      <c r="L191" t="s">
        <v>545</v>
      </c>
      <c r="O191" s="18">
        <v>0</v>
      </c>
      <c r="U191" s="18">
        <f>Tabel1[[#This Row],[Jaar 2028]]/SUM($P$2:$P$118)</f>
        <v>0</v>
      </c>
    </row>
    <row r="192" spans="1:21" x14ac:dyDescent="0.15">
      <c r="A192" t="s">
        <v>109</v>
      </c>
      <c r="B192" t="s">
        <v>300</v>
      </c>
      <c r="C192" t="s">
        <v>812</v>
      </c>
      <c r="D192" t="s">
        <v>936</v>
      </c>
      <c r="E192" t="s">
        <v>230</v>
      </c>
      <c r="F192" t="s">
        <v>1142</v>
      </c>
      <c r="G192" t="s">
        <v>24</v>
      </c>
      <c r="H192" t="s">
        <v>1146</v>
      </c>
      <c r="I192" t="s">
        <v>335</v>
      </c>
      <c r="J192" t="s">
        <v>335</v>
      </c>
      <c r="K192" t="s">
        <v>398</v>
      </c>
      <c r="L192" t="s">
        <v>545</v>
      </c>
      <c r="O192" s="18">
        <v>0</v>
      </c>
      <c r="U192" s="18">
        <f>Tabel1[[#This Row],[Jaar 2028]]/SUM($P$2:$P$118)</f>
        <v>0</v>
      </c>
    </row>
    <row r="193" spans="1:21" x14ac:dyDescent="0.15">
      <c r="A193" t="s">
        <v>109</v>
      </c>
      <c r="B193" t="s">
        <v>300</v>
      </c>
      <c r="C193" t="s">
        <v>812</v>
      </c>
      <c r="D193" t="s">
        <v>936</v>
      </c>
      <c r="E193" t="s">
        <v>230</v>
      </c>
      <c r="F193" t="s">
        <v>1142</v>
      </c>
      <c r="G193" t="s">
        <v>24</v>
      </c>
      <c r="H193" t="s">
        <v>1146</v>
      </c>
      <c r="I193" t="s">
        <v>335</v>
      </c>
      <c r="J193" t="s">
        <v>335</v>
      </c>
      <c r="K193" t="s">
        <v>874</v>
      </c>
      <c r="L193" t="s">
        <v>545</v>
      </c>
      <c r="O193" s="18">
        <v>0</v>
      </c>
      <c r="U193" s="18">
        <f>Tabel1[[#This Row],[Jaar 2028]]/SUM($P$2:$P$118)</f>
        <v>0</v>
      </c>
    </row>
    <row r="194" spans="1:21" x14ac:dyDescent="0.15">
      <c r="A194" t="s">
        <v>109</v>
      </c>
      <c r="B194" t="s">
        <v>300</v>
      </c>
      <c r="C194" t="s">
        <v>812</v>
      </c>
      <c r="D194" t="s">
        <v>936</v>
      </c>
      <c r="E194" t="s">
        <v>230</v>
      </c>
      <c r="F194" t="s">
        <v>1142</v>
      </c>
      <c r="G194" t="s">
        <v>24</v>
      </c>
      <c r="H194" t="s">
        <v>1146</v>
      </c>
      <c r="I194" t="s">
        <v>335</v>
      </c>
      <c r="J194" t="s">
        <v>335</v>
      </c>
      <c r="K194" t="s">
        <v>622</v>
      </c>
      <c r="L194" t="s">
        <v>545</v>
      </c>
      <c r="O194" s="18">
        <v>0</v>
      </c>
      <c r="U194" s="18">
        <f>Tabel1[[#This Row],[Jaar 2028]]/SUM($P$2:$P$118)</f>
        <v>0</v>
      </c>
    </row>
    <row r="195" spans="1:21" x14ac:dyDescent="0.15">
      <c r="A195" t="s">
        <v>109</v>
      </c>
      <c r="B195" t="s">
        <v>300</v>
      </c>
      <c r="C195" t="s">
        <v>812</v>
      </c>
      <c r="D195" t="s">
        <v>936</v>
      </c>
      <c r="E195" t="s">
        <v>230</v>
      </c>
      <c r="F195" t="s">
        <v>1142</v>
      </c>
      <c r="G195" t="s">
        <v>24</v>
      </c>
      <c r="H195" t="s">
        <v>1146</v>
      </c>
      <c r="I195" t="s">
        <v>335</v>
      </c>
      <c r="J195" t="s">
        <v>335</v>
      </c>
      <c r="K195" t="s">
        <v>689</v>
      </c>
      <c r="L195" t="s">
        <v>545</v>
      </c>
      <c r="O195" s="18">
        <v>0</v>
      </c>
      <c r="U195" s="18">
        <f>Tabel1[[#This Row],[Jaar 2028]]/SUM($P$2:$P$118)</f>
        <v>0</v>
      </c>
    </row>
    <row r="196" spans="1:21" x14ac:dyDescent="0.15">
      <c r="A196" t="s">
        <v>109</v>
      </c>
      <c r="B196" t="s">
        <v>300</v>
      </c>
      <c r="C196" t="s">
        <v>812</v>
      </c>
      <c r="D196" t="s">
        <v>936</v>
      </c>
      <c r="E196" t="s">
        <v>230</v>
      </c>
      <c r="F196" t="s">
        <v>1142</v>
      </c>
      <c r="G196" t="s">
        <v>24</v>
      </c>
      <c r="H196" t="s">
        <v>1146</v>
      </c>
      <c r="I196" t="s">
        <v>335</v>
      </c>
      <c r="J196" t="s">
        <v>335</v>
      </c>
      <c r="K196" t="s">
        <v>161</v>
      </c>
      <c r="L196" t="s">
        <v>545</v>
      </c>
      <c r="O196" s="18">
        <v>0</v>
      </c>
      <c r="U196" s="18">
        <f>Tabel1[[#This Row],[Jaar 2028]]/SUM($P$2:$P$118)</f>
        <v>0</v>
      </c>
    </row>
    <row r="197" spans="1:21" x14ac:dyDescent="0.15">
      <c r="A197" t="s">
        <v>109</v>
      </c>
      <c r="B197" t="s">
        <v>300</v>
      </c>
      <c r="C197" t="s">
        <v>812</v>
      </c>
      <c r="D197" t="s">
        <v>936</v>
      </c>
      <c r="E197" t="s">
        <v>230</v>
      </c>
      <c r="F197" t="s">
        <v>1142</v>
      </c>
      <c r="G197" t="s">
        <v>24</v>
      </c>
      <c r="H197" t="s">
        <v>1146</v>
      </c>
      <c r="I197" t="s">
        <v>335</v>
      </c>
      <c r="J197" t="s">
        <v>335</v>
      </c>
      <c r="K197" t="s">
        <v>163</v>
      </c>
      <c r="L197" t="s">
        <v>545</v>
      </c>
      <c r="O197" s="18">
        <v>0</v>
      </c>
      <c r="U197" s="18">
        <f>Tabel1[[#This Row],[Jaar 2028]]/SUM($P$2:$P$118)</f>
        <v>0</v>
      </c>
    </row>
    <row r="198" spans="1:21" x14ac:dyDescent="0.15">
      <c r="A198" t="s">
        <v>109</v>
      </c>
      <c r="B198" t="s">
        <v>300</v>
      </c>
      <c r="C198" t="s">
        <v>812</v>
      </c>
      <c r="D198" t="s">
        <v>936</v>
      </c>
      <c r="E198" t="s">
        <v>230</v>
      </c>
      <c r="F198" t="s">
        <v>1142</v>
      </c>
      <c r="G198" t="s">
        <v>24</v>
      </c>
      <c r="H198" t="s">
        <v>1146</v>
      </c>
      <c r="I198" t="s">
        <v>335</v>
      </c>
      <c r="J198" t="s">
        <v>335</v>
      </c>
      <c r="K198" t="s">
        <v>288</v>
      </c>
      <c r="L198" t="s">
        <v>545</v>
      </c>
      <c r="O198" s="18">
        <v>0</v>
      </c>
      <c r="U198" s="18">
        <f>Tabel1[[#This Row],[Jaar 2028]]/SUM($P$2:$P$118)</f>
        <v>0</v>
      </c>
    </row>
    <row r="199" spans="1:21" x14ac:dyDescent="0.15">
      <c r="A199" t="s">
        <v>109</v>
      </c>
      <c r="B199" t="s">
        <v>300</v>
      </c>
      <c r="C199" t="s">
        <v>812</v>
      </c>
      <c r="D199" t="s">
        <v>936</v>
      </c>
      <c r="E199" t="s">
        <v>230</v>
      </c>
      <c r="F199" t="s">
        <v>1142</v>
      </c>
      <c r="G199" t="s">
        <v>24</v>
      </c>
      <c r="H199" t="s">
        <v>1146</v>
      </c>
      <c r="I199" t="s">
        <v>335</v>
      </c>
      <c r="J199" t="s">
        <v>335</v>
      </c>
      <c r="K199" t="s">
        <v>578</v>
      </c>
      <c r="L199" t="s">
        <v>545</v>
      </c>
      <c r="O199" s="18">
        <v>0</v>
      </c>
      <c r="U199" s="18">
        <f>Tabel1[[#This Row],[Jaar 2028]]/SUM($P$2:$P$118)</f>
        <v>0</v>
      </c>
    </row>
    <row r="200" spans="1:21" x14ac:dyDescent="0.15">
      <c r="A200" t="s">
        <v>109</v>
      </c>
      <c r="B200" t="s">
        <v>300</v>
      </c>
      <c r="C200" t="s">
        <v>812</v>
      </c>
      <c r="D200" t="s">
        <v>936</v>
      </c>
      <c r="E200" t="s">
        <v>230</v>
      </c>
      <c r="F200" t="s">
        <v>1142</v>
      </c>
      <c r="G200" t="s">
        <v>24</v>
      </c>
      <c r="H200" t="s">
        <v>1146</v>
      </c>
      <c r="I200" t="s">
        <v>335</v>
      </c>
      <c r="J200" t="s">
        <v>335</v>
      </c>
      <c r="K200" t="s">
        <v>343</v>
      </c>
      <c r="L200" t="s">
        <v>545</v>
      </c>
      <c r="O200" s="18">
        <v>0</v>
      </c>
      <c r="U200" s="18">
        <f>Tabel1[[#This Row],[Jaar 2028]]/SUM($P$2:$P$118)</f>
        <v>0</v>
      </c>
    </row>
    <row r="201" spans="1:21" x14ac:dyDescent="0.15">
      <c r="A201" t="s">
        <v>109</v>
      </c>
      <c r="B201" t="s">
        <v>300</v>
      </c>
      <c r="C201" t="s">
        <v>812</v>
      </c>
      <c r="D201" t="s">
        <v>936</v>
      </c>
      <c r="E201" t="s">
        <v>230</v>
      </c>
      <c r="F201" t="s">
        <v>1142</v>
      </c>
      <c r="G201" t="s">
        <v>24</v>
      </c>
      <c r="H201" t="s">
        <v>1146</v>
      </c>
      <c r="I201" t="s">
        <v>335</v>
      </c>
      <c r="J201" t="s">
        <v>335</v>
      </c>
      <c r="K201" t="s">
        <v>113</v>
      </c>
      <c r="L201" t="s">
        <v>545</v>
      </c>
      <c r="O201" s="18">
        <v>0</v>
      </c>
      <c r="U201" s="18">
        <f>Tabel1[[#This Row],[Jaar 2028]]/SUM($P$2:$P$118)</f>
        <v>0</v>
      </c>
    </row>
    <row r="202" spans="1:21" x14ac:dyDescent="0.15">
      <c r="A202" t="s">
        <v>109</v>
      </c>
      <c r="B202" t="s">
        <v>300</v>
      </c>
      <c r="C202" t="s">
        <v>812</v>
      </c>
      <c r="D202" t="s">
        <v>936</v>
      </c>
      <c r="E202" t="s">
        <v>230</v>
      </c>
      <c r="F202" t="s">
        <v>1142</v>
      </c>
      <c r="G202" t="s">
        <v>24</v>
      </c>
      <c r="H202" t="s">
        <v>1146</v>
      </c>
      <c r="I202" t="s">
        <v>335</v>
      </c>
      <c r="J202" t="s">
        <v>335</v>
      </c>
      <c r="K202" t="s">
        <v>246</v>
      </c>
      <c r="L202" t="s">
        <v>545</v>
      </c>
      <c r="O202" s="18">
        <v>0</v>
      </c>
      <c r="U202" s="18">
        <f>Tabel1[[#This Row],[Jaar 2028]]/SUM($P$2:$P$118)</f>
        <v>0</v>
      </c>
    </row>
    <row r="203" spans="1:21" x14ac:dyDescent="0.15">
      <c r="A203" t="s">
        <v>109</v>
      </c>
      <c r="B203" t="s">
        <v>300</v>
      </c>
      <c r="C203" t="s">
        <v>812</v>
      </c>
      <c r="D203" t="s">
        <v>936</v>
      </c>
      <c r="E203" t="s">
        <v>230</v>
      </c>
      <c r="F203" t="s">
        <v>1142</v>
      </c>
      <c r="G203" t="s">
        <v>24</v>
      </c>
      <c r="H203" t="s">
        <v>1146</v>
      </c>
      <c r="I203" t="s">
        <v>335</v>
      </c>
      <c r="J203" t="s">
        <v>335</v>
      </c>
      <c r="K203" t="s">
        <v>12</v>
      </c>
      <c r="L203" t="s">
        <v>545</v>
      </c>
      <c r="O203" s="18">
        <v>0</v>
      </c>
      <c r="U203" s="18">
        <f>Tabel1[[#This Row],[Jaar 2028]]/SUM($P$2:$P$118)</f>
        <v>0</v>
      </c>
    </row>
    <row r="204" spans="1:21" x14ac:dyDescent="0.15">
      <c r="A204" t="s">
        <v>109</v>
      </c>
      <c r="B204" t="s">
        <v>300</v>
      </c>
      <c r="C204" t="s">
        <v>812</v>
      </c>
      <c r="D204" t="s">
        <v>936</v>
      </c>
      <c r="E204" t="s">
        <v>230</v>
      </c>
      <c r="F204" t="s">
        <v>1142</v>
      </c>
      <c r="G204" t="s">
        <v>24</v>
      </c>
      <c r="H204" t="s">
        <v>1146</v>
      </c>
      <c r="I204" t="s">
        <v>335</v>
      </c>
      <c r="J204" t="s">
        <v>335</v>
      </c>
      <c r="K204" t="s">
        <v>702</v>
      </c>
      <c r="L204" t="s">
        <v>545</v>
      </c>
      <c r="O204" s="18">
        <v>0</v>
      </c>
      <c r="U204" s="18">
        <f>Tabel1[[#This Row],[Jaar 2028]]/SUM($P$2:$P$118)</f>
        <v>0</v>
      </c>
    </row>
    <row r="205" spans="1:21" x14ac:dyDescent="0.15">
      <c r="A205" t="s">
        <v>109</v>
      </c>
      <c r="B205" t="s">
        <v>300</v>
      </c>
      <c r="C205" t="s">
        <v>812</v>
      </c>
      <c r="D205" t="s">
        <v>936</v>
      </c>
      <c r="E205" t="s">
        <v>230</v>
      </c>
      <c r="F205" t="s">
        <v>1142</v>
      </c>
      <c r="G205" t="s">
        <v>24</v>
      </c>
      <c r="H205" t="s">
        <v>1146</v>
      </c>
      <c r="I205" t="s">
        <v>335</v>
      </c>
      <c r="J205" t="s">
        <v>335</v>
      </c>
      <c r="K205" t="s">
        <v>468</v>
      </c>
      <c r="L205" t="s">
        <v>545</v>
      </c>
      <c r="O205" s="18">
        <v>0</v>
      </c>
      <c r="U205" s="18">
        <f>Tabel1[[#This Row],[Jaar 2028]]/SUM($P$2:$P$118)</f>
        <v>0</v>
      </c>
    </row>
    <row r="206" spans="1:21" x14ac:dyDescent="0.15">
      <c r="A206" t="s">
        <v>109</v>
      </c>
      <c r="B206" t="s">
        <v>300</v>
      </c>
      <c r="C206" t="s">
        <v>812</v>
      </c>
      <c r="D206" t="s">
        <v>936</v>
      </c>
      <c r="E206" t="s">
        <v>230</v>
      </c>
      <c r="F206" t="s">
        <v>1142</v>
      </c>
      <c r="G206" t="s">
        <v>24</v>
      </c>
      <c r="H206" t="s">
        <v>1146</v>
      </c>
      <c r="I206" t="s">
        <v>335</v>
      </c>
      <c r="J206" t="s">
        <v>335</v>
      </c>
      <c r="K206" t="s">
        <v>236</v>
      </c>
      <c r="L206" t="s">
        <v>545</v>
      </c>
      <c r="O206" s="18">
        <v>0</v>
      </c>
      <c r="U206" s="18">
        <f>Tabel1[[#This Row],[Jaar 2028]]/SUM($P$2:$P$118)</f>
        <v>0</v>
      </c>
    </row>
    <row r="207" spans="1:21" x14ac:dyDescent="0.15">
      <c r="A207" t="s">
        <v>109</v>
      </c>
      <c r="B207" t="s">
        <v>300</v>
      </c>
      <c r="C207" t="s">
        <v>812</v>
      </c>
      <c r="D207" t="s">
        <v>936</v>
      </c>
      <c r="E207" t="s">
        <v>230</v>
      </c>
      <c r="F207" t="s">
        <v>1142</v>
      </c>
      <c r="G207" t="s">
        <v>24</v>
      </c>
      <c r="H207" t="s">
        <v>1146</v>
      </c>
      <c r="I207" t="s">
        <v>335</v>
      </c>
      <c r="J207" t="s">
        <v>335</v>
      </c>
      <c r="K207" t="s">
        <v>601</v>
      </c>
      <c r="L207" t="s">
        <v>545</v>
      </c>
      <c r="O207" s="18">
        <v>0</v>
      </c>
      <c r="U207" s="18">
        <f>Tabel1[[#This Row],[Jaar 2028]]/SUM($P$2:$P$118)</f>
        <v>0</v>
      </c>
    </row>
    <row r="208" spans="1:21" x14ac:dyDescent="0.15">
      <c r="A208" t="s">
        <v>109</v>
      </c>
      <c r="B208" t="s">
        <v>300</v>
      </c>
      <c r="C208" t="s">
        <v>812</v>
      </c>
      <c r="D208" t="s">
        <v>936</v>
      </c>
      <c r="E208" t="s">
        <v>230</v>
      </c>
      <c r="F208" t="s">
        <v>1142</v>
      </c>
      <c r="G208" t="s">
        <v>24</v>
      </c>
      <c r="H208" t="s">
        <v>1146</v>
      </c>
      <c r="I208" t="s">
        <v>335</v>
      </c>
      <c r="J208" t="s">
        <v>335</v>
      </c>
      <c r="K208" t="s">
        <v>6</v>
      </c>
      <c r="L208" t="s">
        <v>545</v>
      </c>
      <c r="O208" s="18">
        <v>0</v>
      </c>
      <c r="U208" s="18">
        <f>Tabel1[[#This Row],[Jaar 2028]]/SUM($P$2:$P$118)</f>
        <v>0</v>
      </c>
    </row>
    <row r="209" spans="1:21" x14ac:dyDescent="0.15">
      <c r="A209" t="s">
        <v>109</v>
      </c>
      <c r="B209" t="s">
        <v>300</v>
      </c>
      <c r="C209" t="s">
        <v>812</v>
      </c>
      <c r="D209" t="s">
        <v>936</v>
      </c>
      <c r="E209" t="s">
        <v>230</v>
      </c>
      <c r="F209" t="s">
        <v>1142</v>
      </c>
      <c r="G209" t="s">
        <v>24</v>
      </c>
      <c r="H209" t="s">
        <v>1146</v>
      </c>
      <c r="I209" t="s">
        <v>335</v>
      </c>
      <c r="J209" t="s">
        <v>335</v>
      </c>
      <c r="K209" t="s">
        <v>241</v>
      </c>
      <c r="L209" t="s">
        <v>545</v>
      </c>
      <c r="O209" s="18">
        <v>0</v>
      </c>
      <c r="U209" s="18">
        <f>Tabel1[[#This Row],[Jaar 2028]]/SUM($P$2:$P$118)</f>
        <v>0</v>
      </c>
    </row>
    <row r="210" spans="1:21" x14ac:dyDescent="0.15">
      <c r="A210" t="s">
        <v>109</v>
      </c>
      <c r="B210" t="s">
        <v>300</v>
      </c>
      <c r="C210" t="s">
        <v>812</v>
      </c>
      <c r="D210" t="s">
        <v>936</v>
      </c>
      <c r="E210" t="s">
        <v>230</v>
      </c>
      <c r="F210" t="s">
        <v>1142</v>
      </c>
      <c r="G210" t="s">
        <v>24</v>
      </c>
      <c r="H210" t="s">
        <v>1146</v>
      </c>
      <c r="I210" t="s">
        <v>335</v>
      </c>
      <c r="J210" t="s">
        <v>335</v>
      </c>
      <c r="K210" t="s">
        <v>931</v>
      </c>
      <c r="L210" t="s">
        <v>545</v>
      </c>
      <c r="O210" s="18">
        <v>0</v>
      </c>
      <c r="U210" s="18">
        <f>Tabel1[[#This Row],[Jaar 2028]]/SUM($P$2:$P$118)</f>
        <v>0</v>
      </c>
    </row>
    <row r="211" spans="1:21" x14ac:dyDescent="0.15">
      <c r="A211" t="s">
        <v>109</v>
      </c>
      <c r="B211" t="s">
        <v>300</v>
      </c>
      <c r="C211" t="s">
        <v>812</v>
      </c>
      <c r="D211" t="s">
        <v>936</v>
      </c>
      <c r="E211" t="s">
        <v>230</v>
      </c>
      <c r="F211" t="s">
        <v>1142</v>
      </c>
      <c r="G211" t="s">
        <v>24</v>
      </c>
      <c r="H211" t="s">
        <v>1146</v>
      </c>
      <c r="I211" t="s">
        <v>335</v>
      </c>
      <c r="J211" t="s">
        <v>335</v>
      </c>
      <c r="K211" t="s">
        <v>697</v>
      </c>
      <c r="L211" t="s">
        <v>545</v>
      </c>
      <c r="O211" s="18">
        <v>0</v>
      </c>
      <c r="U211" s="18">
        <f>Tabel1[[#This Row],[Jaar 2028]]/SUM($P$2:$P$118)</f>
        <v>0</v>
      </c>
    </row>
    <row r="212" spans="1:21" x14ac:dyDescent="0.15">
      <c r="A212" t="s">
        <v>109</v>
      </c>
      <c r="B212" t="s">
        <v>300</v>
      </c>
      <c r="C212" t="s">
        <v>812</v>
      </c>
      <c r="D212" t="s">
        <v>936</v>
      </c>
      <c r="E212" t="s">
        <v>230</v>
      </c>
      <c r="F212" t="s">
        <v>1142</v>
      </c>
      <c r="G212" t="s">
        <v>24</v>
      </c>
      <c r="H212" t="s">
        <v>1146</v>
      </c>
      <c r="I212" t="s">
        <v>335</v>
      </c>
      <c r="J212" t="s">
        <v>335</v>
      </c>
      <c r="K212" t="s">
        <v>464</v>
      </c>
      <c r="L212" t="s">
        <v>545</v>
      </c>
      <c r="O212" s="18">
        <v>0</v>
      </c>
      <c r="U212" s="18">
        <f>Tabel1[[#This Row],[Jaar 2028]]/SUM($P$2:$P$118)</f>
        <v>0</v>
      </c>
    </row>
    <row r="213" spans="1:21" x14ac:dyDescent="0.15">
      <c r="A213" t="s">
        <v>109</v>
      </c>
      <c r="B213" t="s">
        <v>300</v>
      </c>
      <c r="C213" t="s">
        <v>812</v>
      </c>
      <c r="D213" t="s">
        <v>936</v>
      </c>
      <c r="E213" t="s">
        <v>230</v>
      </c>
      <c r="F213" t="s">
        <v>1142</v>
      </c>
      <c r="G213" t="s">
        <v>24</v>
      </c>
      <c r="H213" t="s">
        <v>1146</v>
      </c>
      <c r="I213" t="s">
        <v>335</v>
      </c>
      <c r="J213" t="s">
        <v>335</v>
      </c>
      <c r="K213" t="s">
        <v>235</v>
      </c>
      <c r="L213" t="s">
        <v>545</v>
      </c>
      <c r="O213" s="18">
        <v>0</v>
      </c>
      <c r="U213" s="18">
        <f>Tabel1[[#This Row],[Jaar 2028]]/SUM($P$2:$P$118)</f>
        <v>0</v>
      </c>
    </row>
    <row r="214" spans="1:21" x14ac:dyDescent="0.15">
      <c r="A214" t="s">
        <v>109</v>
      </c>
      <c r="B214" t="s">
        <v>300</v>
      </c>
      <c r="C214" t="s">
        <v>812</v>
      </c>
      <c r="D214" t="s">
        <v>936</v>
      </c>
      <c r="E214" t="s">
        <v>230</v>
      </c>
      <c r="F214" t="s">
        <v>1142</v>
      </c>
      <c r="G214" t="s">
        <v>24</v>
      </c>
      <c r="H214" t="s">
        <v>1146</v>
      </c>
      <c r="I214" t="s">
        <v>335</v>
      </c>
      <c r="J214" t="s">
        <v>335</v>
      </c>
      <c r="K214" t="s">
        <v>945</v>
      </c>
      <c r="L214" t="s">
        <v>545</v>
      </c>
      <c r="O214" s="18">
        <v>0</v>
      </c>
      <c r="U214" s="18">
        <f>Tabel1[[#This Row],[Jaar 2028]]/SUM($P$2:$P$118)</f>
        <v>0</v>
      </c>
    </row>
    <row r="215" spans="1:21" x14ac:dyDescent="0.15">
      <c r="A215" t="s">
        <v>109</v>
      </c>
      <c r="B215" t="s">
        <v>300</v>
      </c>
      <c r="C215" t="s">
        <v>812</v>
      </c>
      <c r="D215" t="s">
        <v>936</v>
      </c>
      <c r="E215" t="s">
        <v>230</v>
      </c>
      <c r="F215" t="s">
        <v>1142</v>
      </c>
      <c r="G215" t="s">
        <v>24</v>
      </c>
      <c r="H215" t="s">
        <v>1146</v>
      </c>
      <c r="I215" t="s">
        <v>335</v>
      </c>
      <c r="J215" t="s">
        <v>335</v>
      </c>
      <c r="K215" t="s">
        <v>134</v>
      </c>
      <c r="L215" t="s">
        <v>545</v>
      </c>
      <c r="O215" s="18">
        <v>0</v>
      </c>
      <c r="U215" s="18">
        <f>Tabel1[[#This Row],[Jaar 2028]]/SUM($P$2:$P$118)</f>
        <v>0</v>
      </c>
    </row>
    <row r="216" spans="1:21" x14ac:dyDescent="0.15">
      <c r="A216" t="s">
        <v>109</v>
      </c>
      <c r="B216" t="s">
        <v>300</v>
      </c>
      <c r="C216" t="s">
        <v>812</v>
      </c>
      <c r="D216" t="s">
        <v>936</v>
      </c>
      <c r="E216" t="s">
        <v>230</v>
      </c>
      <c r="F216" t="s">
        <v>1142</v>
      </c>
      <c r="G216" t="s">
        <v>24</v>
      </c>
      <c r="H216" t="s">
        <v>1146</v>
      </c>
      <c r="I216" t="s">
        <v>335</v>
      </c>
      <c r="J216" t="s">
        <v>335</v>
      </c>
      <c r="K216" t="s">
        <v>86</v>
      </c>
      <c r="L216" t="s">
        <v>545</v>
      </c>
      <c r="O216" s="18">
        <v>0</v>
      </c>
      <c r="U216" s="18">
        <f>Tabel1[[#This Row],[Jaar 2028]]/SUM($P$2:$P$118)</f>
        <v>0</v>
      </c>
    </row>
    <row r="217" spans="1:21" x14ac:dyDescent="0.15">
      <c r="A217" t="s">
        <v>109</v>
      </c>
      <c r="B217" t="s">
        <v>300</v>
      </c>
      <c r="C217" t="s">
        <v>812</v>
      </c>
      <c r="D217" t="s">
        <v>936</v>
      </c>
      <c r="E217" t="s">
        <v>230</v>
      </c>
      <c r="F217" t="s">
        <v>1142</v>
      </c>
      <c r="G217" t="s">
        <v>24</v>
      </c>
      <c r="H217" t="s">
        <v>1146</v>
      </c>
      <c r="I217" t="s">
        <v>335</v>
      </c>
      <c r="J217" t="s">
        <v>335</v>
      </c>
      <c r="K217" t="s">
        <v>692</v>
      </c>
      <c r="L217" t="s">
        <v>545</v>
      </c>
      <c r="O217" s="18">
        <v>0</v>
      </c>
      <c r="U217" s="18">
        <f>Tabel1[[#This Row],[Jaar 2028]]/SUM($P$2:$P$118)</f>
        <v>0</v>
      </c>
    </row>
    <row r="218" spans="1:21" x14ac:dyDescent="0.15">
      <c r="A218" t="s">
        <v>109</v>
      </c>
      <c r="B218" t="s">
        <v>300</v>
      </c>
      <c r="C218" t="s">
        <v>812</v>
      </c>
      <c r="D218" t="s">
        <v>936</v>
      </c>
      <c r="E218" t="s">
        <v>230</v>
      </c>
      <c r="F218" t="s">
        <v>1142</v>
      </c>
      <c r="G218" t="s">
        <v>24</v>
      </c>
      <c r="H218" t="s">
        <v>1146</v>
      </c>
      <c r="I218" t="s">
        <v>335</v>
      </c>
      <c r="J218" t="s">
        <v>335</v>
      </c>
      <c r="K218" t="s">
        <v>585</v>
      </c>
      <c r="L218" t="s">
        <v>545</v>
      </c>
      <c r="O218" s="18">
        <v>0</v>
      </c>
      <c r="U218" s="18">
        <f>Tabel1[[#This Row],[Jaar 2028]]/SUM($P$2:$P$118)</f>
        <v>0</v>
      </c>
    </row>
    <row r="219" spans="1:21" x14ac:dyDescent="0.15">
      <c r="A219" t="s">
        <v>109</v>
      </c>
      <c r="B219" t="s">
        <v>300</v>
      </c>
      <c r="C219" t="s">
        <v>812</v>
      </c>
      <c r="D219" t="s">
        <v>936</v>
      </c>
      <c r="E219" t="s">
        <v>230</v>
      </c>
      <c r="F219" t="s">
        <v>1142</v>
      </c>
      <c r="G219" t="s">
        <v>24</v>
      </c>
      <c r="H219" t="s">
        <v>1146</v>
      </c>
      <c r="I219" t="s">
        <v>335</v>
      </c>
      <c r="J219" t="s">
        <v>335</v>
      </c>
      <c r="K219" t="s">
        <v>827</v>
      </c>
      <c r="L219" t="s">
        <v>545</v>
      </c>
      <c r="O219" s="18">
        <v>0</v>
      </c>
      <c r="U219" s="18">
        <f>Tabel1[[#This Row],[Jaar 2028]]/SUM($P$2:$P$118)</f>
        <v>0</v>
      </c>
    </row>
    <row r="220" spans="1:21" x14ac:dyDescent="0.15">
      <c r="A220" t="s">
        <v>109</v>
      </c>
      <c r="B220" t="s">
        <v>300</v>
      </c>
      <c r="C220" t="s">
        <v>812</v>
      </c>
      <c r="D220" t="s">
        <v>936</v>
      </c>
      <c r="E220" t="s">
        <v>230</v>
      </c>
      <c r="F220" t="s">
        <v>1142</v>
      </c>
      <c r="G220" t="s">
        <v>24</v>
      </c>
      <c r="H220" t="s">
        <v>1146</v>
      </c>
      <c r="I220" t="s">
        <v>335</v>
      </c>
      <c r="J220" t="s">
        <v>335</v>
      </c>
      <c r="K220" t="s">
        <v>475</v>
      </c>
      <c r="L220" t="s">
        <v>545</v>
      </c>
      <c r="O220" s="18">
        <v>0</v>
      </c>
      <c r="U220" s="18">
        <f>Tabel1[[#This Row],[Jaar 2028]]/SUM($P$2:$P$118)</f>
        <v>0</v>
      </c>
    </row>
    <row r="221" spans="1:21" x14ac:dyDescent="0.15">
      <c r="A221" t="s">
        <v>109</v>
      </c>
      <c r="B221" t="s">
        <v>300</v>
      </c>
      <c r="C221" t="s">
        <v>812</v>
      </c>
      <c r="D221" t="s">
        <v>936</v>
      </c>
      <c r="E221" t="s">
        <v>230</v>
      </c>
      <c r="F221" t="s">
        <v>1142</v>
      </c>
      <c r="G221" t="s">
        <v>24</v>
      </c>
      <c r="H221" t="s">
        <v>1146</v>
      </c>
      <c r="I221" t="s">
        <v>335</v>
      </c>
      <c r="J221" t="s">
        <v>335</v>
      </c>
      <c r="K221" t="s">
        <v>144</v>
      </c>
      <c r="L221" t="s">
        <v>545</v>
      </c>
      <c r="O221" s="18">
        <v>0</v>
      </c>
      <c r="U221" s="18">
        <f>Tabel1[[#This Row],[Jaar 2028]]/SUM($P$2:$P$118)</f>
        <v>0</v>
      </c>
    </row>
    <row r="222" spans="1:21" x14ac:dyDescent="0.15">
      <c r="A222" t="s">
        <v>109</v>
      </c>
      <c r="B222" t="s">
        <v>300</v>
      </c>
      <c r="C222" t="s">
        <v>812</v>
      </c>
      <c r="D222" t="s">
        <v>936</v>
      </c>
      <c r="E222" t="s">
        <v>230</v>
      </c>
      <c r="F222" t="s">
        <v>1142</v>
      </c>
      <c r="G222" t="s">
        <v>24</v>
      </c>
      <c r="H222" t="s">
        <v>1146</v>
      </c>
      <c r="I222" t="s">
        <v>335</v>
      </c>
      <c r="J222" t="s">
        <v>335</v>
      </c>
      <c r="K222" t="s">
        <v>348</v>
      </c>
      <c r="L222" t="s">
        <v>545</v>
      </c>
      <c r="O222" s="18">
        <v>0</v>
      </c>
      <c r="U222" s="18">
        <f>Tabel1[[#This Row],[Jaar 2028]]/SUM($P$2:$P$118)</f>
        <v>0</v>
      </c>
    </row>
    <row r="223" spans="1:21" x14ac:dyDescent="0.15">
      <c r="A223" t="s">
        <v>109</v>
      </c>
      <c r="B223" t="s">
        <v>300</v>
      </c>
      <c r="C223" t="s">
        <v>812</v>
      </c>
      <c r="D223" t="s">
        <v>936</v>
      </c>
      <c r="E223" t="s">
        <v>230</v>
      </c>
      <c r="F223" t="s">
        <v>1142</v>
      </c>
      <c r="G223" t="s">
        <v>24</v>
      </c>
      <c r="H223" t="s">
        <v>1146</v>
      </c>
      <c r="I223" t="s">
        <v>335</v>
      </c>
      <c r="J223" t="s">
        <v>335</v>
      </c>
      <c r="K223" t="s">
        <v>16</v>
      </c>
      <c r="L223" t="s">
        <v>545</v>
      </c>
      <c r="O223" s="18">
        <v>0</v>
      </c>
      <c r="U223" s="18">
        <f>Tabel1[[#This Row],[Jaar 2028]]/SUM($P$2:$P$118)</f>
        <v>0</v>
      </c>
    </row>
    <row r="224" spans="1:21" x14ac:dyDescent="0.15">
      <c r="A224" t="s">
        <v>109</v>
      </c>
      <c r="B224" t="s">
        <v>300</v>
      </c>
      <c r="C224" t="s">
        <v>812</v>
      </c>
      <c r="D224" t="s">
        <v>936</v>
      </c>
      <c r="E224" t="s">
        <v>230</v>
      </c>
      <c r="F224" t="s">
        <v>1142</v>
      </c>
      <c r="G224" t="s">
        <v>24</v>
      </c>
      <c r="H224" t="s">
        <v>1146</v>
      </c>
      <c r="I224" t="s">
        <v>335</v>
      </c>
      <c r="J224" t="s">
        <v>335</v>
      </c>
      <c r="K224" t="s">
        <v>599</v>
      </c>
      <c r="L224" t="s">
        <v>545</v>
      </c>
      <c r="O224" s="18">
        <v>0</v>
      </c>
      <c r="U224" s="18">
        <f>Tabel1[[#This Row],[Jaar 2028]]/SUM($P$2:$P$118)</f>
        <v>0</v>
      </c>
    </row>
    <row r="225" spans="1:22" x14ac:dyDescent="0.15">
      <c r="A225" t="s">
        <v>109</v>
      </c>
      <c r="B225" t="s">
        <v>300</v>
      </c>
      <c r="C225" t="s">
        <v>812</v>
      </c>
      <c r="D225" t="s">
        <v>936</v>
      </c>
      <c r="E225" t="s">
        <v>230</v>
      </c>
      <c r="F225" t="s">
        <v>1142</v>
      </c>
      <c r="G225" t="s">
        <v>24</v>
      </c>
      <c r="H225" t="s">
        <v>1146</v>
      </c>
      <c r="I225" t="s">
        <v>335</v>
      </c>
      <c r="J225" t="s">
        <v>335</v>
      </c>
      <c r="K225" t="s">
        <v>833</v>
      </c>
      <c r="L225" t="s">
        <v>545</v>
      </c>
      <c r="O225" s="18">
        <v>0</v>
      </c>
      <c r="U225" s="18">
        <f>Tabel1[[#This Row],[Jaar 2028]]/SUM($P$2:$P$118)</f>
        <v>0</v>
      </c>
    </row>
    <row r="226" spans="1:22" x14ac:dyDescent="0.15">
      <c r="A226" t="s">
        <v>109</v>
      </c>
      <c r="B226" t="s">
        <v>300</v>
      </c>
      <c r="C226" t="s">
        <v>812</v>
      </c>
      <c r="D226" t="s">
        <v>936</v>
      </c>
      <c r="E226" t="s">
        <v>230</v>
      </c>
      <c r="F226" t="s">
        <v>1142</v>
      </c>
      <c r="G226" t="s">
        <v>24</v>
      </c>
      <c r="H226" t="s">
        <v>1146</v>
      </c>
      <c r="I226" t="s">
        <v>335</v>
      </c>
      <c r="J226" t="s">
        <v>335</v>
      </c>
      <c r="K226" t="s">
        <v>480</v>
      </c>
      <c r="L226" t="s">
        <v>545</v>
      </c>
      <c r="O226" s="18">
        <v>0</v>
      </c>
      <c r="U226" s="18">
        <f>Tabel1[[#This Row],[Jaar 2028]]/SUM($P$2:$P$118)</f>
        <v>0</v>
      </c>
    </row>
    <row r="227" spans="1:22" x14ac:dyDescent="0.15">
      <c r="A227" t="s">
        <v>109</v>
      </c>
      <c r="B227" t="s">
        <v>300</v>
      </c>
      <c r="C227" t="s">
        <v>812</v>
      </c>
      <c r="D227" t="s">
        <v>936</v>
      </c>
      <c r="E227" t="s">
        <v>230</v>
      </c>
      <c r="F227" t="s">
        <v>1142</v>
      </c>
      <c r="G227" t="s">
        <v>24</v>
      </c>
      <c r="H227" t="s">
        <v>1146</v>
      </c>
      <c r="I227" t="s">
        <v>335</v>
      </c>
      <c r="J227" t="s">
        <v>335</v>
      </c>
      <c r="K227" t="s">
        <v>566</v>
      </c>
      <c r="L227" t="s">
        <v>545</v>
      </c>
      <c r="O227" s="18">
        <v>0</v>
      </c>
      <c r="U227" s="18">
        <f>Tabel1[[#This Row],[Jaar 2028]]/SUM($P$2:$P$118)</f>
        <v>0</v>
      </c>
    </row>
    <row r="228" spans="1:22" x14ac:dyDescent="0.15">
      <c r="A228" t="s">
        <v>109</v>
      </c>
      <c r="B228" t="s">
        <v>300</v>
      </c>
      <c r="C228" t="s">
        <v>812</v>
      </c>
      <c r="D228" t="s">
        <v>936</v>
      </c>
      <c r="E228" t="s">
        <v>230</v>
      </c>
      <c r="F228" t="s">
        <v>1142</v>
      </c>
      <c r="G228" t="s">
        <v>24</v>
      </c>
      <c r="H228" t="s">
        <v>1146</v>
      </c>
      <c r="I228" t="s">
        <v>335</v>
      </c>
      <c r="J228" t="s">
        <v>335</v>
      </c>
      <c r="K228" t="s">
        <v>462</v>
      </c>
      <c r="L228" t="s">
        <v>545</v>
      </c>
      <c r="O228" s="18">
        <v>0</v>
      </c>
      <c r="U228" s="18">
        <f>Tabel1[[#This Row],[Jaar 2028]]/SUM($P$2:$P$118)</f>
        <v>0</v>
      </c>
    </row>
    <row r="229" spans="1:22" ht="14" x14ac:dyDescent="0.15">
      <c r="A229" t="s">
        <v>109</v>
      </c>
      <c r="B229" t="s">
        <v>300</v>
      </c>
      <c r="C229" t="s">
        <v>812</v>
      </c>
      <c r="D229" t="s">
        <v>936</v>
      </c>
      <c r="E229" t="s">
        <v>232</v>
      </c>
      <c r="F229" t="s">
        <v>1147</v>
      </c>
      <c r="G229" t="s">
        <v>508</v>
      </c>
      <c r="H229" t="s">
        <v>1149</v>
      </c>
      <c r="I229" t="s">
        <v>335</v>
      </c>
      <c r="J229" t="s">
        <v>335</v>
      </c>
      <c r="K229" t="s">
        <v>824</v>
      </c>
      <c r="L229" t="s">
        <v>88</v>
      </c>
      <c r="O229" s="18">
        <v>-0.35852412571934483</v>
      </c>
      <c r="U229" s="18">
        <f>Tabel1[[#This Row],[Jaar 2028]]/SUM($P$2:$P$118)</f>
        <v>0</v>
      </c>
      <c r="V229" s="11" t="s">
        <v>993</v>
      </c>
    </row>
    <row r="230" spans="1:22" ht="14" x14ac:dyDescent="0.15">
      <c r="A230" t="s">
        <v>109</v>
      </c>
      <c r="B230" t="s">
        <v>300</v>
      </c>
      <c r="C230" t="s">
        <v>812</v>
      </c>
      <c r="D230" t="s">
        <v>936</v>
      </c>
      <c r="E230" t="s">
        <v>232</v>
      </c>
      <c r="F230" t="s">
        <v>1147</v>
      </c>
      <c r="G230" t="s">
        <v>508</v>
      </c>
      <c r="H230" t="s">
        <v>1149</v>
      </c>
      <c r="I230" t="s">
        <v>335</v>
      </c>
      <c r="J230" t="s">
        <v>335</v>
      </c>
      <c r="K230" t="s">
        <v>419</v>
      </c>
      <c r="L230" t="s">
        <v>46</v>
      </c>
      <c r="O230" s="18">
        <v>0</v>
      </c>
      <c r="U230" s="18">
        <f>Tabel1[[#This Row],[Jaar 2028]]/SUM($P$2:$P$118)</f>
        <v>0</v>
      </c>
      <c r="V230" s="11" t="s">
        <v>1042</v>
      </c>
    </row>
    <row r="231" spans="1:22" x14ac:dyDescent="0.15">
      <c r="A231" t="s">
        <v>109</v>
      </c>
      <c r="B231" t="s">
        <v>300</v>
      </c>
      <c r="C231" t="s">
        <v>812</v>
      </c>
      <c r="D231" t="s">
        <v>936</v>
      </c>
      <c r="E231" t="s">
        <v>232</v>
      </c>
      <c r="F231" t="s">
        <v>1147</v>
      </c>
      <c r="G231" t="s">
        <v>508</v>
      </c>
      <c r="H231" t="s">
        <v>1149</v>
      </c>
      <c r="I231" t="s">
        <v>335</v>
      </c>
      <c r="J231" t="s">
        <v>335</v>
      </c>
      <c r="K231" t="s">
        <v>342</v>
      </c>
      <c r="L231" t="s">
        <v>545</v>
      </c>
      <c r="O231" s="18">
        <v>0</v>
      </c>
      <c r="U231" s="18">
        <f>Tabel1[[#This Row],[Jaar 2028]]/SUM($P$2:$P$118)</f>
        <v>0</v>
      </c>
    </row>
    <row r="232" spans="1:22" ht="28" x14ac:dyDescent="0.15">
      <c r="A232" t="s">
        <v>109</v>
      </c>
      <c r="B232" t="s">
        <v>300</v>
      </c>
      <c r="C232" t="s">
        <v>812</v>
      </c>
      <c r="D232" t="s">
        <v>936</v>
      </c>
      <c r="E232" t="s">
        <v>232</v>
      </c>
      <c r="F232" t="s">
        <v>1147</v>
      </c>
      <c r="G232" t="s">
        <v>508</v>
      </c>
      <c r="H232" t="s">
        <v>1149</v>
      </c>
      <c r="I232" t="s">
        <v>335</v>
      </c>
      <c r="J232" t="s">
        <v>335</v>
      </c>
      <c r="K232" t="s">
        <v>118</v>
      </c>
      <c r="L232" t="s">
        <v>461</v>
      </c>
      <c r="O232" s="18">
        <v>0</v>
      </c>
      <c r="U232" s="18">
        <f>Tabel1[[#This Row],[Jaar 2028]]/SUM($P$2:$P$118)</f>
        <v>0</v>
      </c>
      <c r="V232" s="11" t="s">
        <v>1043</v>
      </c>
    </row>
    <row r="233" spans="1:22" ht="28" x14ac:dyDescent="0.15">
      <c r="A233" t="s">
        <v>109</v>
      </c>
      <c r="B233" t="s">
        <v>300</v>
      </c>
      <c r="C233" t="s">
        <v>812</v>
      </c>
      <c r="D233" t="s">
        <v>936</v>
      </c>
      <c r="E233" t="s">
        <v>232</v>
      </c>
      <c r="F233" t="s">
        <v>1147</v>
      </c>
      <c r="G233" t="s">
        <v>508</v>
      </c>
      <c r="H233" t="s">
        <v>1149</v>
      </c>
      <c r="I233" t="s">
        <v>335</v>
      </c>
      <c r="J233" t="s">
        <v>335</v>
      </c>
      <c r="K233" t="s">
        <v>814</v>
      </c>
      <c r="L233" t="s">
        <v>87</v>
      </c>
      <c r="O233" s="18">
        <v>0</v>
      </c>
      <c r="U233" s="18">
        <f>Tabel1[[#This Row],[Jaar 2028]]/SUM($P$2:$P$118)</f>
        <v>0</v>
      </c>
      <c r="V233" s="11" t="s">
        <v>1044</v>
      </c>
    </row>
    <row r="234" spans="1:22" ht="14" x14ac:dyDescent="0.15">
      <c r="A234" t="s">
        <v>109</v>
      </c>
      <c r="B234" t="s">
        <v>300</v>
      </c>
      <c r="C234" t="s">
        <v>812</v>
      </c>
      <c r="D234" t="s">
        <v>936</v>
      </c>
      <c r="E234" t="s">
        <v>232</v>
      </c>
      <c r="F234" t="s">
        <v>1147</v>
      </c>
      <c r="G234" t="s">
        <v>508</v>
      </c>
      <c r="H234" t="s">
        <v>1149</v>
      </c>
      <c r="I234" t="s">
        <v>335</v>
      </c>
      <c r="J234" t="s">
        <v>335</v>
      </c>
      <c r="K234" t="s">
        <v>10</v>
      </c>
      <c r="L234" t="s">
        <v>832</v>
      </c>
      <c r="O234" s="18">
        <v>-2.8681717574147853E-2</v>
      </c>
      <c r="U234" s="18">
        <f>Tabel1[[#This Row],[Jaar 2028]]/SUM($P$2:$P$118)</f>
        <v>0</v>
      </c>
      <c r="V234" s="11" t="s">
        <v>995</v>
      </c>
    </row>
    <row r="235" spans="1:22" ht="42" x14ac:dyDescent="0.15">
      <c r="A235" t="s">
        <v>109</v>
      </c>
      <c r="B235" t="s">
        <v>300</v>
      </c>
      <c r="C235" t="s">
        <v>812</v>
      </c>
      <c r="D235" t="s">
        <v>936</v>
      </c>
      <c r="E235" t="s">
        <v>232</v>
      </c>
      <c r="F235" t="s">
        <v>1147</v>
      </c>
      <c r="G235" t="s">
        <v>508</v>
      </c>
      <c r="H235" t="s">
        <v>1149</v>
      </c>
      <c r="I235" t="s">
        <v>335</v>
      </c>
      <c r="J235" t="s">
        <v>335</v>
      </c>
      <c r="K235" t="s">
        <v>700</v>
      </c>
      <c r="L235" t="s">
        <v>511</v>
      </c>
      <c r="O235" s="18">
        <v>0</v>
      </c>
      <c r="U235" s="18">
        <f>Tabel1[[#This Row],[Jaar 2028]]/SUM($P$2:$P$118)</f>
        <v>0</v>
      </c>
      <c r="V235" s="11" t="s">
        <v>1045</v>
      </c>
    </row>
    <row r="236" spans="1:22" x14ac:dyDescent="0.15">
      <c r="A236" t="s">
        <v>109</v>
      </c>
      <c r="B236" t="s">
        <v>300</v>
      </c>
      <c r="C236" t="s">
        <v>812</v>
      </c>
      <c r="D236" t="s">
        <v>936</v>
      </c>
      <c r="E236" t="s">
        <v>232</v>
      </c>
      <c r="F236" t="s">
        <v>1147</v>
      </c>
      <c r="G236" t="s">
        <v>508</v>
      </c>
      <c r="H236" t="s">
        <v>1149</v>
      </c>
      <c r="I236" t="s">
        <v>335</v>
      </c>
      <c r="J236" t="s">
        <v>335</v>
      </c>
      <c r="K236" t="s">
        <v>816</v>
      </c>
      <c r="L236" t="s">
        <v>558</v>
      </c>
      <c r="O236" s="18">
        <v>0</v>
      </c>
      <c r="U236" s="18">
        <f>Tabel1[[#This Row],[Jaar 2028]]/SUM($P$2:$P$118)</f>
        <v>0</v>
      </c>
    </row>
    <row r="237" spans="1:22" x14ac:dyDescent="0.15">
      <c r="A237" t="s">
        <v>109</v>
      </c>
      <c r="B237" t="s">
        <v>300</v>
      </c>
      <c r="C237" t="s">
        <v>812</v>
      </c>
      <c r="D237" t="s">
        <v>936</v>
      </c>
      <c r="E237" t="s">
        <v>232</v>
      </c>
      <c r="F237" t="s">
        <v>1147</v>
      </c>
      <c r="G237" t="s">
        <v>508</v>
      </c>
      <c r="H237" t="s">
        <v>1149</v>
      </c>
      <c r="I237" t="s">
        <v>335</v>
      </c>
      <c r="J237" t="s">
        <v>335</v>
      </c>
      <c r="K237" t="s">
        <v>716</v>
      </c>
      <c r="L237" t="s">
        <v>345</v>
      </c>
      <c r="O237" s="18">
        <v>0</v>
      </c>
      <c r="U237" s="18">
        <f>Tabel1[[#This Row],[Jaar 2028]]/SUM($P$2:$P$118)</f>
        <v>0</v>
      </c>
    </row>
    <row r="238" spans="1:22" ht="28" x14ac:dyDescent="0.15">
      <c r="A238" t="s">
        <v>109</v>
      </c>
      <c r="B238" t="s">
        <v>300</v>
      </c>
      <c r="C238" t="s">
        <v>812</v>
      </c>
      <c r="D238" t="s">
        <v>936</v>
      </c>
      <c r="E238" t="s">
        <v>232</v>
      </c>
      <c r="F238" t="s">
        <v>1147</v>
      </c>
      <c r="G238" t="s">
        <v>508</v>
      </c>
      <c r="H238" t="s">
        <v>1149</v>
      </c>
      <c r="I238" t="s">
        <v>335</v>
      </c>
      <c r="J238" t="s">
        <v>335</v>
      </c>
      <c r="K238" t="s">
        <v>185</v>
      </c>
      <c r="L238" t="s">
        <v>92</v>
      </c>
      <c r="O238" s="18">
        <v>-1.7706949977866312E-2</v>
      </c>
      <c r="U238" s="18">
        <f>Tabel1[[#This Row],[Jaar 2028]]/SUM($P$2:$P$118)</f>
        <v>0</v>
      </c>
      <c r="V238" s="11" t="s">
        <v>1046</v>
      </c>
    </row>
    <row r="239" spans="1:22" ht="28" x14ac:dyDescent="0.15">
      <c r="A239" t="s">
        <v>109</v>
      </c>
      <c r="B239" t="s">
        <v>300</v>
      </c>
      <c r="C239" t="s">
        <v>812</v>
      </c>
      <c r="D239" t="s">
        <v>936</v>
      </c>
      <c r="E239" t="s">
        <v>232</v>
      </c>
      <c r="F239" t="s">
        <v>1147</v>
      </c>
      <c r="G239" t="s">
        <v>508</v>
      </c>
      <c r="H239" t="s">
        <v>1149</v>
      </c>
      <c r="I239" t="s">
        <v>335</v>
      </c>
      <c r="J239" t="s">
        <v>335</v>
      </c>
      <c r="K239" t="s">
        <v>473</v>
      </c>
      <c r="L239" t="s">
        <v>561</v>
      </c>
      <c r="O239" s="18">
        <v>-2.3232403718459495E-2</v>
      </c>
      <c r="U239" s="18">
        <f>Tabel1[[#This Row],[Jaar 2028]]/SUM($P$2:$P$118)</f>
        <v>0</v>
      </c>
      <c r="V239" s="11" t="s">
        <v>1047</v>
      </c>
    </row>
    <row r="240" spans="1:22" x14ac:dyDescent="0.15">
      <c r="A240" t="s">
        <v>109</v>
      </c>
      <c r="B240" t="s">
        <v>300</v>
      </c>
      <c r="C240" t="s">
        <v>812</v>
      </c>
      <c r="D240" t="s">
        <v>936</v>
      </c>
      <c r="E240" t="s">
        <v>232</v>
      </c>
      <c r="F240" t="s">
        <v>1147</v>
      </c>
      <c r="G240" t="s">
        <v>508</v>
      </c>
      <c r="H240" t="s">
        <v>1149</v>
      </c>
      <c r="I240" t="s">
        <v>335</v>
      </c>
      <c r="J240" t="s">
        <v>335</v>
      </c>
      <c r="K240" t="s">
        <v>239</v>
      </c>
      <c r="L240" t="s">
        <v>545</v>
      </c>
      <c r="O240" s="18">
        <v>0</v>
      </c>
      <c r="U240" s="18">
        <f>Tabel1[[#This Row],[Jaar 2028]]/SUM($P$2:$P$118)</f>
        <v>0</v>
      </c>
    </row>
    <row r="241" spans="1:22" ht="14" x14ac:dyDescent="0.15">
      <c r="A241" t="s">
        <v>109</v>
      </c>
      <c r="B241" t="s">
        <v>300</v>
      </c>
      <c r="C241" t="s">
        <v>812</v>
      </c>
      <c r="D241" t="s">
        <v>936</v>
      </c>
      <c r="E241" t="s">
        <v>232</v>
      </c>
      <c r="F241" t="s">
        <v>1147</v>
      </c>
      <c r="G241" t="s">
        <v>508</v>
      </c>
      <c r="H241" t="s">
        <v>1149</v>
      </c>
      <c r="I241" t="s">
        <v>335</v>
      </c>
      <c r="J241" t="s">
        <v>335</v>
      </c>
      <c r="K241" t="s">
        <v>5</v>
      </c>
      <c r="L241" t="s">
        <v>1221</v>
      </c>
      <c r="O241" s="18">
        <v>0</v>
      </c>
      <c r="U241" s="18">
        <f>Tabel1[[#This Row],[Jaar 2028]]/SUM($P$2:$P$118)</f>
        <v>0</v>
      </c>
      <c r="V241" s="11" t="s">
        <v>1048</v>
      </c>
    </row>
    <row r="242" spans="1:22" ht="14" x14ac:dyDescent="0.15">
      <c r="A242" t="s">
        <v>109</v>
      </c>
      <c r="B242" t="s">
        <v>300</v>
      </c>
      <c r="C242" t="s">
        <v>812</v>
      </c>
      <c r="D242" t="s">
        <v>936</v>
      </c>
      <c r="E242" t="s">
        <v>232</v>
      </c>
      <c r="F242" t="s">
        <v>1147</v>
      </c>
      <c r="G242" t="s">
        <v>508</v>
      </c>
      <c r="H242" t="s">
        <v>1149</v>
      </c>
      <c r="I242" t="s">
        <v>335</v>
      </c>
      <c r="J242" t="s">
        <v>335</v>
      </c>
      <c r="K242" t="s">
        <v>696</v>
      </c>
      <c r="L242" t="s">
        <v>1220</v>
      </c>
      <c r="O242" s="18">
        <v>0</v>
      </c>
      <c r="U242" s="18">
        <f>Tabel1[[#This Row],[Jaar 2028]]/SUM($P$2:$P$118)</f>
        <v>0</v>
      </c>
      <c r="V242" s="12" t="s">
        <v>1039</v>
      </c>
    </row>
    <row r="243" spans="1:22" ht="14" x14ac:dyDescent="0.15">
      <c r="A243" t="s">
        <v>109</v>
      </c>
      <c r="B243" t="s">
        <v>300</v>
      </c>
      <c r="C243" t="s">
        <v>812</v>
      </c>
      <c r="D243" t="s">
        <v>936</v>
      </c>
      <c r="E243" t="s">
        <v>232</v>
      </c>
      <c r="F243" t="s">
        <v>1147</v>
      </c>
      <c r="G243" t="s">
        <v>508</v>
      </c>
      <c r="H243" t="s">
        <v>1149</v>
      </c>
      <c r="I243" t="s">
        <v>335</v>
      </c>
      <c r="J243" t="s">
        <v>335</v>
      </c>
      <c r="K243" t="s">
        <v>463</v>
      </c>
      <c r="L243" t="s">
        <v>1219</v>
      </c>
      <c r="O243" s="18">
        <v>0</v>
      </c>
      <c r="U243" s="18">
        <f>Tabel1[[#This Row],[Jaar 2028]]/SUM($P$2:$P$118)</f>
        <v>0</v>
      </c>
      <c r="V243" s="11" t="s">
        <v>1049</v>
      </c>
    </row>
    <row r="244" spans="1:22" ht="14" x14ac:dyDescent="0.15">
      <c r="A244" t="s">
        <v>109</v>
      </c>
      <c r="B244" t="s">
        <v>300</v>
      </c>
      <c r="C244" t="s">
        <v>812</v>
      </c>
      <c r="D244" t="s">
        <v>936</v>
      </c>
      <c r="E244" t="s">
        <v>232</v>
      </c>
      <c r="F244" t="s">
        <v>1147</v>
      </c>
      <c r="G244" t="s">
        <v>508</v>
      </c>
      <c r="H244" t="s">
        <v>1149</v>
      </c>
      <c r="I244" t="s">
        <v>335</v>
      </c>
      <c r="J244" t="s">
        <v>335</v>
      </c>
      <c r="K244" t="s">
        <v>234</v>
      </c>
      <c r="L244" t="s">
        <v>818</v>
      </c>
      <c r="O244" s="18">
        <v>-2.9659141212926075E-3</v>
      </c>
      <c r="U244" s="18">
        <f>Tabel1[[#This Row],[Jaar 2028]]/SUM($P$2:$P$118)</f>
        <v>0</v>
      </c>
      <c r="V244" s="11" t="s">
        <v>977</v>
      </c>
    </row>
    <row r="245" spans="1:22" ht="14" x14ac:dyDescent="0.15">
      <c r="A245" t="s">
        <v>109</v>
      </c>
      <c r="B245" t="s">
        <v>300</v>
      </c>
      <c r="C245" t="s">
        <v>812</v>
      </c>
      <c r="D245" t="s">
        <v>936</v>
      </c>
      <c r="E245" t="s">
        <v>232</v>
      </c>
      <c r="F245" t="s">
        <v>1147</v>
      </c>
      <c r="G245" t="s">
        <v>508</v>
      </c>
      <c r="H245" t="s">
        <v>1149</v>
      </c>
      <c r="I245" t="s">
        <v>335</v>
      </c>
      <c r="J245" t="s">
        <v>335</v>
      </c>
      <c r="K245" t="s">
        <v>943</v>
      </c>
      <c r="L245" t="s">
        <v>167</v>
      </c>
      <c r="O245" s="18">
        <v>-1.7880478087649403E-2</v>
      </c>
      <c r="U245" s="18">
        <f>Tabel1[[#This Row],[Jaar 2028]]/SUM($P$2:$P$118)</f>
        <v>0</v>
      </c>
      <c r="V245" s="11" t="s">
        <v>996</v>
      </c>
    </row>
    <row r="246" spans="1:22" x14ac:dyDescent="0.15">
      <c r="A246" t="s">
        <v>109</v>
      </c>
      <c r="B246" t="s">
        <v>300</v>
      </c>
      <c r="C246" t="s">
        <v>812</v>
      </c>
      <c r="D246" t="s">
        <v>936</v>
      </c>
      <c r="E246" t="s">
        <v>232</v>
      </c>
      <c r="F246" t="s">
        <v>1147</v>
      </c>
      <c r="G246" t="s">
        <v>508</v>
      </c>
      <c r="H246" t="s">
        <v>1149</v>
      </c>
      <c r="I246" t="s">
        <v>335</v>
      </c>
      <c r="J246" t="s">
        <v>335</v>
      </c>
      <c r="K246" t="s">
        <v>686</v>
      </c>
      <c r="L246" t="s">
        <v>545</v>
      </c>
      <c r="O246" s="18">
        <v>0</v>
      </c>
      <c r="U246" s="18">
        <f>Tabel1[[#This Row],[Jaar 2028]]/SUM($P$2:$P$118)</f>
        <v>0</v>
      </c>
    </row>
    <row r="247" spans="1:22" x14ac:dyDescent="0.15">
      <c r="A247" t="s">
        <v>109</v>
      </c>
      <c r="B247" t="s">
        <v>300</v>
      </c>
      <c r="C247" t="s">
        <v>812</v>
      </c>
      <c r="D247" t="s">
        <v>936</v>
      </c>
      <c r="E247" t="s">
        <v>232</v>
      </c>
      <c r="F247" t="s">
        <v>1147</v>
      </c>
      <c r="G247" t="s">
        <v>508</v>
      </c>
      <c r="H247" t="s">
        <v>1149</v>
      </c>
      <c r="I247" t="s">
        <v>335</v>
      </c>
      <c r="J247" t="s">
        <v>335</v>
      </c>
      <c r="K247" t="s">
        <v>70</v>
      </c>
      <c r="L247" t="s">
        <v>545</v>
      </c>
      <c r="O247" s="18">
        <v>0</v>
      </c>
      <c r="U247" s="18">
        <f>Tabel1[[#This Row],[Jaar 2028]]/SUM($P$2:$P$118)</f>
        <v>0</v>
      </c>
    </row>
    <row r="248" spans="1:22" x14ac:dyDescent="0.15">
      <c r="A248" t="s">
        <v>109</v>
      </c>
      <c r="B248" t="s">
        <v>300</v>
      </c>
      <c r="C248" t="s">
        <v>812</v>
      </c>
      <c r="D248" t="s">
        <v>936</v>
      </c>
      <c r="E248" t="s">
        <v>232</v>
      </c>
      <c r="F248" t="s">
        <v>1147</v>
      </c>
      <c r="G248" t="s">
        <v>508</v>
      </c>
      <c r="H248" t="s">
        <v>1149</v>
      </c>
      <c r="I248" t="s">
        <v>335</v>
      </c>
      <c r="J248" t="s">
        <v>335</v>
      </c>
      <c r="K248" t="s">
        <v>834</v>
      </c>
      <c r="L248" t="s">
        <v>545</v>
      </c>
      <c r="O248" s="18">
        <v>0</v>
      </c>
      <c r="U248" s="18">
        <f>Tabel1[[#This Row],[Jaar 2028]]/SUM($P$2:$P$118)</f>
        <v>0</v>
      </c>
    </row>
    <row r="249" spans="1:22" ht="14" x14ac:dyDescent="0.15">
      <c r="A249" t="s">
        <v>109</v>
      </c>
      <c r="B249" t="s">
        <v>300</v>
      </c>
      <c r="C249" t="s">
        <v>812</v>
      </c>
      <c r="D249" t="s">
        <v>936</v>
      </c>
      <c r="E249" t="s">
        <v>232</v>
      </c>
      <c r="F249" t="s">
        <v>1147</v>
      </c>
      <c r="G249" t="s">
        <v>508</v>
      </c>
      <c r="H249" t="s">
        <v>1149</v>
      </c>
      <c r="I249" t="s">
        <v>335</v>
      </c>
      <c r="J249" t="s">
        <v>335</v>
      </c>
      <c r="K249" t="s">
        <v>142</v>
      </c>
      <c r="L249" t="s">
        <v>698</v>
      </c>
      <c r="O249" s="18">
        <v>0</v>
      </c>
      <c r="U249" s="18">
        <f>Tabel1[[#This Row],[Jaar 2028]]/SUM($P$2:$P$118)</f>
        <v>0</v>
      </c>
      <c r="V249" s="11" t="s">
        <v>1050</v>
      </c>
    </row>
    <row r="250" spans="1:22" x14ac:dyDescent="0.15">
      <c r="A250" t="s">
        <v>109</v>
      </c>
      <c r="B250" t="s">
        <v>300</v>
      </c>
      <c r="C250" t="s">
        <v>812</v>
      </c>
      <c r="D250" t="s">
        <v>936</v>
      </c>
      <c r="E250" t="s">
        <v>232</v>
      </c>
      <c r="F250" t="s">
        <v>1147</v>
      </c>
      <c r="G250" t="s">
        <v>508</v>
      </c>
      <c r="H250" t="s">
        <v>1149</v>
      </c>
      <c r="I250" t="s">
        <v>335</v>
      </c>
      <c r="J250" t="s">
        <v>335</v>
      </c>
      <c r="K250" t="s">
        <v>842</v>
      </c>
      <c r="L250" t="s">
        <v>545</v>
      </c>
      <c r="O250" s="18">
        <v>0</v>
      </c>
      <c r="U250" s="18">
        <f>Tabel1[[#This Row],[Jaar 2028]]/SUM($P$2:$P$118)</f>
        <v>0</v>
      </c>
    </row>
    <row r="251" spans="1:22" x14ac:dyDescent="0.15">
      <c r="A251" t="s">
        <v>109</v>
      </c>
      <c r="B251" t="s">
        <v>300</v>
      </c>
      <c r="C251" t="s">
        <v>812</v>
      </c>
      <c r="D251" t="s">
        <v>936</v>
      </c>
      <c r="E251" t="s">
        <v>232</v>
      </c>
      <c r="F251" t="s">
        <v>1147</v>
      </c>
      <c r="G251" t="s">
        <v>508</v>
      </c>
      <c r="H251" t="s">
        <v>1149</v>
      </c>
      <c r="I251" t="s">
        <v>335</v>
      </c>
      <c r="J251" t="s">
        <v>335</v>
      </c>
      <c r="K251" t="s">
        <v>588</v>
      </c>
      <c r="L251" t="s">
        <v>545</v>
      </c>
      <c r="O251" s="18">
        <v>0</v>
      </c>
      <c r="U251" s="18">
        <f>Tabel1[[#This Row],[Jaar 2028]]/SUM($P$2:$P$118)</f>
        <v>0</v>
      </c>
    </row>
    <row r="252" spans="1:22" x14ac:dyDescent="0.15">
      <c r="A252" t="s">
        <v>109</v>
      </c>
      <c r="B252" t="s">
        <v>300</v>
      </c>
      <c r="C252" t="s">
        <v>812</v>
      </c>
      <c r="D252" t="s">
        <v>936</v>
      </c>
      <c r="E252" t="s">
        <v>232</v>
      </c>
      <c r="F252" t="s">
        <v>1147</v>
      </c>
      <c r="G252" t="s">
        <v>508</v>
      </c>
      <c r="H252" t="s">
        <v>1149</v>
      </c>
      <c r="I252" t="s">
        <v>335</v>
      </c>
      <c r="J252" t="s">
        <v>335</v>
      </c>
      <c r="K252" t="s">
        <v>351</v>
      </c>
      <c r="L252" t="s">
        <v>545</v>
      </c>
      <c r="O252" s="18">
        <v>0</v>
      </c>
      <c r="U252" s="18">
        <f>Tabel1[[#This Row],[Jaar 2028]]/SUM($P$2:$P$118)</f>
        <v>0</v>
      </c>
    </row>
    <row r="253" spans="1:22" x14ac:dyDescent="0.15">
      <c r="A253" t="s">
        <v>109</v>
      </c>
      <c r="B253" t="s">
        <v>300</v>
      </c>
      <c r="C253" t="s">
        <v>812</v>
      </c>
      <c r="D253" t="s">
        <v>936</v>
      </c>
      <c r="E253" t="s">
        <v>232</v>
      </c>
      <c r="F253" t="s">
        <v>1147</v>
      </c>
      <c r="G253" t="s">
        <v>508</v>
      </c>
      <c r="H253" t="s">
        <v>1149</v>
      </c>
      <c r="I253" t="s">
        <v>335</v>
      </c>
      <c r="J253" t="s">
        <v>335</v>
      </c>
      <c r="K253" t="s">
        <v>128</v>
      </c>
      <c r="L253" t="s">
        <v>545</v>
      </c>
      <c r="O253" s="18">
        <v>0</v>
      </c>
      <c r="U253" s="18">
        <f>Tabel1[[#This Row],[Jaar 2028]]/SUM($P$2:$P$118)</f>
        <v>0</v>
      </c>
    </row>
    <row r="254" spans="1:22" x14ac:dyDescent="0.15">
      <c r="A254" t="s">
        <v>109</v>
      </c>
      <c r="B254" t="s">
        <v>300</v>
      </c>
      <c r="C254" t="s">
        <v>812</v>
      </c>
      <c r="D254" t="s">
        <v>936</v>
      </c>
      <c r="E254" t="s">
        <v>232</v>
      </c>
      <c r="F254" t="s">
        <v>1147</v>
      </c>
      <c r="G254" t="s">
        <v>508</v>
      </c>
      <c r="H254" t="s">
        <v>1149</v>
      </c>
      <c r="I254" t="s">
        <v>335</v>
      </c>
      <c r="J254" t="s">
        <v>335</v>
      </c>
      <c r="K254" t="s">
        <v>826</v>
      </c>
      <c r="L254" t="s">
        <v>545</v>
      </c>
      <c r="O254" s="18">
        <v>0</v>
      </c>
      <c r="U254" s="18">
        <f>Tabel1[[#This Row],[Jaar 2028]]/SUM($P$2:$P$118)</f>
        <v>0</v>
      </c>
    </row>
    <row r="255" spans="1:22" x14ac:dyDescent="0.15">
      <c r="A255" t="s">
        <v>109</v>
      </c>
      <c r="B255" t="s">
        <v>300</v>
      </c>
      <c r="C255" t="s">
        <v>812</v>
      </c>
      <c r="D255" t="s">
        <v>936</v>
      </c>
      <c r="E255" t="s">
        <v>232</v>
      </c>
      <c r="F255" t="s">
        <v>1147</v>
      </c>
      <c r="G255" t="s">
        <v>508</v>
      </c>
      <c r="H255" t="s">
        <v>1149</v>
      </c>
      <c r="I255" t="s">
        <v>335</v>
      </c>
      <c r="J255" t="s">
        <v>335</v>
      </c>
      <c r="K255" t="s">
        <v>577</v>
      </c>
      <c r="L255" t="s">
        <v>545</v>
      </c>
      <c r="O255" s="18">
        <v>0</v>
      </c>
      <c r="U255" s="18">
        <f>Tabel1[[#This Row],[Jaar 2028]]/SUM($P$2:$P$118)</f>
        <v>0</v>
      </c>
    </row>
    <row r="256" spans="1:22" x14ac:dyDescent="0.15">
      <c r="A256" t="s">
        <v>109</v>
      </c>
      <c r="B256" t="s">
        <v>300</v>
      </c>
      <c r="C256" t="s">
        <v>812</v>
      </c>
      <c r="D256" t="s">
        <v>936</v>
      </c>
      <c r="E256" t="s">
        <v>232</v>
      </c>
      <c r="F256" t="s">
        <v>1147</v>
      </c>
      <c r="G256" t="s">
        <v>508</v>
      </c>
      <c r="H256" t="s">
        <v>1149</v>
      </c>
      <c r="I256" t="s">
        <v>335</v>
      </c>
      <c r="J256" t="s">
        <v>335</v>
      </c>
      <c r="K256" t="s">
        <v>521</v>
      </c>
      <c r="L256" t="s">
        <v>545</v>
      </c>
      <c r="O256" s="18">
        <v>0</v>
      </c>
      <c r="U256" s="18">
        <f>Tabel1[[#This Row],[Jaar 2028]]/SUM($P$2:$P$118)</f>
        <v>0</v>
      </c>
    </row>
    <row r="257" spans="1:22" x14ac:dyDescent="0.15">
      <c r="A257" t="s">
        <v>109</v>
      </c>
      <c r="B257" t="s">
        <v>300</v>
      </c>
      <c r="C257" t="s">
        <v>812</v>
      </c>
      <c r="D257" t="s">
        <v>936</v>
      </c>
      <c r="E257" t="s">
        <v>232</v>
      </c>
      <c r="F257" t="s">
        <v>1147</v>
      </c>
      <c r="G257" t="s">
        <v>508</v>
      </c>
      <c r="H257" t="s">
        <v>1149</v>
      </c>
      <c r="I257" t="s">
        <v>335</v>
      </c>
      <c r="J257" t="s">
        <v>335</v>
      </c>
      <c r="K257" t="s">
        <v>333</v>
      </c>
      <c r="L257" t="s">
        <v>545</v>
      </c>
      <c r="O257" s="18">
        <v>0</v>
      </c>
      <c r="U257" s="18">
        <f>Tabel1[[#This Row],[Jaar 2028]]/SUM($P$2:$P$118)</f>
        <v>0</v>
      </c>
    </row>
    <row r="258" spans="1:22" x14ac:dyDescent="0.15">
      <c r="A258" t="s">
        <v>109</v>
      </c>
      <c r="B258" t="s">
        <v>300</v>
      </c>
      <c r="C258" t="s">
        <v>812</v>
      </c>
      <c r="D258" t="s">
        <v>936</v>
      </c>
      <c r="E258" t="s">
        <v>232</v>
      </c>
      <c r="F258" t="s">
        <v>1147</v>
      </c>
      <c r="G258" t="s">
        <v>508</v>
      </c>
      <c r="H258" t="s">
        <v>1149</v>
      </c>
      <c r="I258" t="s">
        <v>335</v>
      </c>
      <c r="J258" t="s">
        <v>335</v>
      </c>
      <c r="K258" t="s">
        <v>481</v>
      </c>
      <c r="L258" t="s">
        <v>545</v>
      </c>
      <c r="O258" s="18">
        <v>0</v>
      </c>
      <c r="U258" s="18">
        <f>Tabel1[[#This Row],[Jaar 2028]]/SUM($P$2:$P$118)</f>
        <v>0</v>
      </c>
    </row>
    <row r="259" spans="1:22" ht="28" x14ac:dyDescent="0.15">
      <c r="A259" t="s">
        <v>109</v>
      </c>
      <c r="B259" t="s">
        <v>300</v>
      </c>
      <c r="C259" t="s">
        <v>812</v>
      </c>
      <c r="D259" t="s">
        <v>936</v>
      </c>
      <c r="E259" t="s">
        <v>232</v>
      </c>
      <c r="F259" t="s">
        <v>1147</v>
      </c>
      <c r="G259" t="s">
        <v>508</v>
      </c>
      <c r="H259" t="s">
        <v>1149</v>
      </c>
      <c r="I259" t="s">
        <v>335</v>
      </c>
      <c r="J259" t="s">
        <v>335</v>
      </c>
      <c r="K259" t="s">
        <v>346</v>
      </c>
      <c r="L259" t="s">
        <v>725</v>
      </c>
      <c r="O259" s="18">
        <v>0</v>
      </c>
      <c r="U259" s="18">
        <f>Tabel1[[#This Row],[Jaar 2028]]/SUM($P$2:$P$118)</f>
        <v>0</v>
      </c>
      <c r="V259" s="11" t="s">
        <v>1051</v>
      </c>
    </row>
    <row r="260" spans="1:22" x14ac:dyDescent="0.15">
      <c r="A260" t="s">
        <v>109</v>
      </c>
      <c r="B260" t="s">
        <v>300</v>
      </c>
      <c r="C260" t="s">
        <v>812</v>
      </c>
      <c r="D260" t="s">
        <v>936</v>
      </c>
      <c r="E260" t="s">
        <v>232</v>
      </c>
      <c r="F260" t="s">
        <v>1147</v>
      </c>
      <c r="G260" t="s">
        <v>508</v>
      </c>
      <c r="H260" t="s">
        <v>1149</v>
      </c>
      <c r="I260" t="s">
        <v>335</v>
      </c>
      <c r="J260" t="s">
        <v>335</v>
      </c>
      <c r="K260" t="s">
        <v>122</v>
      </c>
      <c r="L260" t="s">
        <v>545</v>
      </c>
      <c r="O260" s="18">
        <v>0</v>
      </c>
      <c r="U260" s="18">
        <f>Tabel1[[#This Row],[Jaar 2028]]/SUM($P$2:$P$118)</f>
        <v>0</v>
      </c>
    </row>
    <row r="261" spans="1:22" x14ac:dyDescent="0.15">
      <c r="A261" t="s">
        <v>109</v>
      </c>
      <c r="B261" t="s">
        <v>300</v>
      </c>
      <c r="C261" t="s">
        <v>812</v>
      </c>
      <c r="D261" t="s">
        <v>936</v>
      </c>
      <c r="E261" t="s">
        <v>232</v>
      </c>
      <c r="F261" t="s">
        <v>1147</v>
      </c>
      <c r="G261" t="s">
        <v>508</v>
      </c>
      <c r="H261" t="s">
        <v>1149</v>
      </c>
      <c r="I261" t="s">
        <v>335</v>
      </c>
      <c r="J261" t="s">
        <v>335</v>
      </c>
      <c r="K261" t="s">
        <v>820</v>
      </c>
      <c r="L261" t="s">
        <v>545</v>
      </c>
      <c r="O261" s="18">
        <v>0</v>
      </c>
      <c r="U261" s="18">
        <f>Tabel1[[#This Row],[Jaar 2028]]/SUM($P$2:$P$118)</f>
        <v>0</v>
      </c>
    </row>
    <row r="262" spans="1:22" x14ac:dyDescent="0.15">
      <c r="A262" t="s">
        <v>109</v>
      </c>
      <c r="B262" t="s">
        <v>300</v>
      </c>
      <c r="C262" t="s">
        <v>812</v>
      </c>
      <c r="D262" t="s">
        <v>936</v>
      </c>
      <c r="E262" t="s">
        <v>232</v>
      </c>
      <c r="F262" t="s">
        <v>1147</v>
      </c>
      <c r="G262" t="s">
        <v>508</v>
      </c>
      <c r="H262" t="s">
        <v>1149</v>
      </c>
      <c r="I262" t="s">
        <v>335</v>
      </c>
      <c r="J262" t="s">
        <v>335</v>
      </c>
      <c r="K262" t="s">
        <v>19</v>
      </c>
      <c r="L262" t="s">
        <v>545</v>
      </c>
      <c r="O262" s="18">
        <v>0</v>
      </c>
      <c r="U262" s="18">
        <f>Tabel1[[#This Row],[Jaar 2028]]/SUM($P$2:$P$118)</f>
        <v>0</v>
      </c>
    </row>
    <row r="263" spans="1:22" x14ac:dyDescent="0.15">
      <c r="A263" t="s">
        <v>109</v>
      </c>
      <c r="B263" t="s">
        <v>300</v>
      </c>
      <c r="C263" t="s">
        <v>812</v>
      </c>
      <c r="D263" t="s">
        <v>936</v>
      </c>
      <c r="E263" t="s">
        <v>232</v>
      </c>
      <c r="F263" t="s">
        <v>1147</v>
      </c>
      <c r="G263" t="s">
        <v>508</v>
      </c>
      <c r="H263" t="s">
        <v>1149</v>
      </c>
      <c r="I263" t="s">
        <v>335</v>
      </c>
      <c r="J263" t="s">
        <v>335</v>
      </c>
      <c r="K263" t="s">
        <v>710</v>
      </c>
      <c r="L263" t="s">
        <v>545</v>
      </c>
      <c r="O263" s="18">
        <v>0</v>
      </c>
      <c r="U263" s="18">
        <f>Tabel1[[#This Row],[Jaar 2028]]/SUM($P$2:$P$118)</f>
        <v>0</v>
      </c>
    </row>
    <row r="264" spans="1:22" x14ac:dyDescent="0.15">
      <c r="A264" t="s">
        <v>109</v>
      </c>
      <c r="B264" t="s">
        <v>300</v>
      </c>
      <c r="C264" t="s">
        <v>812</v>
      </c>
      <c r="D264" t="s">
        <v>936</v>
      </c>
      <c r="E264" t="s">
        <v>232</v>
      </c>
      <c r="F264" t="s">
        <v>1147</v>
      </c>
      <c r="G264" t="s">
        <v>508</v>
      </c>
      <c r="H264" t="s">
        <v>1149</v>
      </c>
      <c r="I264" t="s">
        <v>335</v>
      </c>
      <c r="J264" t="s">
        <v>335</v>
      </c>
      <c r="K264" t="s">
        <v>474</v>
      </c>
      <c r="L264" t="s">
        <v>545</v>
      </c>
      <c r="O264" s="18">
        <v>0</v>
      </c>
      <c r="U264" s="18">
        <f>Tabel1[[#This Row],[Jaar 2028]]/SUM($P$2:$P$118)</f>
        <v>0</v>
      </c>
    </row>
    <row r="265" spans="1:22" x14ac:dyDescent="0.15">
      <c r="A265" t="s">
        <v>109</v>
      </c>
      <c r="B265" t="s">
        <v>300</v>
      </c>
      <c r="C265" t="s">
        <v>812</v>
      </c>
      <c r="D265" t="s">
        <v>936</v>
      </c>
      <c r="E265" t="s">
        <v>232</v>
      </c>
      <c r="F265" t="s">
        <v>1147</v>
      </c>
      <c r="G265" t="s">
        <v>508</v>
      </c>
      <c r="H265" t="s">
        <v>1149</v>
      </c>
      <c r="I265" t="s">
        <v>335</v>
      </c>
      <c r="J265" t="s">
        <v>335</v>
      </c>
      <c r="K265" t="s">
        <v>240</v>
      </c>
      <c r="L265" t="s">
        <v>545</v>
      </c>
      <c r="O265" s="18">
        <v>0</v>
      </c>
      <c r="U265" s="18">
        <f>Tabel1[[#This Row],[Jaar 2028]]/SUM($P$2:$P$118)</f>
        <v>0</v>
      </c>
    </row>
    <row r="266" spans="1:22" x14ac:dyDescent="0.15">
      <c r="A266" t="s">
        <v>109</v>
      </c>
      <c r="B266" t="s">
        <v>300</v>
      </c>
      <c r="C266" t="s">
        <v>812</v>
      </c>
      <c r="D266" t="s">
        <v>936</v>
      </c>
      <c r="E266" t="s">
        <v>232</v>
      </c>
      <c r="F266" t="s">
        <v>1147</v>
      </c>
      <c r="G266" t="s">
        <v>508</v>
      </c>
      <c r="H266" t="s">
        <v>1149</v>
      </c>
      <c r="I266" t="s">
        <v>335</v>
      </c>
      <c r="J266" t="s">
        <v>335</v>
      </c>
      <c r="K266" t="s">
        <v>7</v>
      </c>
      <c r="L266" t="s">
        <v>545</v>
      </c>
      <c r="O266" s="18">
        <v>0</v>
      </c>
      <c r="U266" s="18">
        <f>Tabel1[[#This Row],[Jaar 2028]]/SUM($P$2:$P$118)</f>
        <v>0</v>
      </c>
    </row>
    <row r="267" spans="1:22" x14ac:dyDescent="0.15">
      <c r="A267" t="s">
        <v>109</v>
      </c>
      <c r="B267" t="s">
        <v>300</v>
      </c>
      <c r="C267" t="s">
        <v>812</v>
      </c>
      <c r="D267" t="s">
        <v>936</v>
      </c>
      <c r="E267" t="s">
        <v>232</v>
      </c>
      <c r="F267" t="s">
        <v>1147</v>
      </c>
      <c r="G267" t="s">
        <v>508</v>
      </c>
      <c r="H267" t="s">
        <v>1149</v>
      </c>
      <c r="I267" t="s">
        <v>335</v>
      </c>
      <c r="J267" t="s">
        <v>335</v>
      </c>
      <c r="K267" t="s">
        <v>371</v>
      </c>
      <c r="L267" t="s">
        <v>545</v>
      </c>
      <c r="O267" s="18">
        <v>0</v>
      </c>
      <c r="U267" s="18">
        <f>Tabel1[[#This Row],[Jaar 2028]]/SUM($P$2:$P$118)</f>
        <v>0</v>
      </c>
    </row>
    <row r="268" spans="1:22" x14ac:dyDescent="0.15">
      <c r="A268" t="s">
        <v>109</v>
      </c>
      <c r="B268" t="s">
        <v>300</v>
      </c>
      <c r="C268" t="s">
        <v>812</v>
      </c>
      <c r="D268" t="s">
        <v>936</v>
      </c>
      <c r="E268" t="s">
        <v>232</v>
      </c>
      <c r="F268" t="s">
        <v>1147</v>
      </c>
      <c r="G268" t="s">
        <v>508</v>
      </c>
      <c r="H268" t="s">
        <v>1149</v>
      </c>
      <c r="I268" t="s">
        <v>335</v>
      </c>
      <c r="J268" t="s">
        <v>335</v>
      </c>
      <c r="K268" t="s">
        <v>149</v>
      </c>
      <c r="L268" t="s">
        <v>545</v>
      </c>
      <c r="O268" s="18">
        <v>0</v>
      </c>
      <c r="U268" s="18">
        <f>Tabel1[[#This Row],[Jaar 2028]]/SUM($P$2:$P$118)</f>
        <v>0</v>
      </c>
    </row>
    <row r="269" spans="1:22" x14ac:dyDescent="0.15">
      <c r="A269" t="s">
        <v>109</v>
      </c>
      <c r="B269" t="s">
        <v>300</v>
      </c>
      <c r="C269" t="s">
        <v>812</v>
      </c>
      <c r="D269" t="s">
        <v>936</v>
      </c>
      <c r="E269" t="s">
        <v>232</v>
      </c>
      <c r="F269" t="s">
        <v>1147</v>
      </c>
      <c r="G269" t="s">
        <v>508</v>
      </c>
      <c r="H269" t="s">
        <v>1149</v>
      </c>
      <c r="I269" t="s">
        <v>335</v>
      </c>
      <c r="J269" t="s">
        <v>335</v>
      </c>
      <c r="K269" t="s">
        <v>14</v>
      </c>
      <c r="L269" t="s">
        <v>785</v>
      </c>
      <c r="O269" s="18">
        <v>0</v>
      </c>
      <c r="U269" s="18">
        <f>Tabel1[[#This Row],[Jaar 2028]]/SUM($P$2:$P$118)</f>
        <v>0</v>
      </c>
    </row>
    <row r="270" spans="1:22" x14ac:dyDescent="0.15">
      <c r="A270" t="s">
        <v>109</v>
      </c>
      <c r="B270" t="s">
        <v>300</v>
      </c>
      <c r="C270" t="s">
        <v>812</v>
      </c>
      <c r="D270" t="s">
        <v>936</v>
      </c>
      <c r="E270" t="s">
        <v>232</v>
      </c>
      <c r="F270" t="s">
        <v>1147</v>
      </c>
      <c r="G270" t="s">
        <v>508</v>
      </c>
      <c r="H270" t="s">
        <v>1149</v>
      </c>
      <c r="I270" t="s">
        <v>335</v>
      </c>
      <c r="J270" t="s">
        <v>335</v>
      </c>
      <c r="K270" t="s">
        <v>705</v>
      </c>
      <c r="L270" t="s">
        <v>545</v>
      </c>
      <c r="O270" s="18">
        <v>0</v>
      </c>
      <c r="U270" s="18">
        <f>Tabel1[[#This Row],[Jaar 2028]]/SUM($P$2:$P$118)</f>
        <v>0</v>
      </c>
    </row>
    <row r="271" spans="1:22" x14ac:dyDescent="0.15">
      <c r="A271" t="s">
        <v>109</v>
      </c>
      <c r="B271" t="s">
        <v>300</v>
      </c>
      <c r="C271" t="s">
        <v>812</v>
      </c>
      <c r="D271" t="s">
        <v>936</v>
      </c>
      <c r="E271" t="s">
        <v>232</v>
      </c>
      <c r="F271" t="s">
        <v>1147</v>
      </c>
      <c r="G271" t="s">
        <v>508</v>
      </c>
      <c r="H271" t="s">
        <v>1149</v>
      </c>
      <c r="I271" t="s">
        <v>335</v>
      </c>
      <c r="J271" t="s">
        <v>335</v>
      </c>
      <c r="K271" t="s">
        <v>470</v>
      </c>
      <c r="L271" t="s">
        <v>545</v>
      </c>
      <c r="O271" s="18">
        <v>0</v>
      </c>
      <c r="U271" s="18">
        <f>Tabel1[[#This Row],[Jaar 2028]]/SUM($P$2:$P$118)</f>
        <v>0</v>
      </c>
    </row>
    <row r="272" spans="1:22" x14ac:dyDescent="0.15">
      <c r="A272" t="s">
        <v>109</v>
      </c>
      <c r="B272" t="s">
        <v>300</v>
      </c>
      <c r="C272" t="s">
        <v>812</v>
      </c>
      <c r="D272" t="s">
        <v>936</v>
      </c>
      <c r="E272" t="s">
        <v>232</v>
      </c>
      <c r="F272" t="s">
        <v>1147</v>
      </c>
      <c r="G272" t="s">
        <v>508</v>
      </c>
      <c r="H272" t="s">
        <v>1149</v>
      </c>
      <c r="I272" t="s">
        <v>335</v>
      </c>
      <c r="J272" t="s">
        <v>335</v>
      </c>
      <c r="K272" t="s">
        <v>237</v>
      </c>
      <c r="L272" t="s">
        <v>545</v>
      </c>
      <c r="O272" s="18">
        <v>0</v>
      </c>
      <c r="U272" s="18">
        <f>Tabel1[[#This Row],[Jaar 2028]]/SUM($P$2:$P$118)</f>
        <v>0</v>
      </c>
    </row>
    <row r="273" spans="1:21" x14ac:dyDescent="0.15">
      <c r="A273" t="s">
        <v>109</v>
      </c>
      <c r="B273" t="s">
        <v>300</v>
      </c>
      <c r="C273" t="s">
        <v>812</v>
      </c>
      <c r="D273" t="s">
        <v>936</v>
      </c>
      <c r="E273" t="s">
        <v>232</v>
      </c>
      <c r="F273" t="s">
        <v>1147</v>
      </c>
      <c r="G273" t="s">
        <v>508</v>
      </c>
      <c r="H273" t="s">
        <v>1149</v>
      </c>
      <c r="I273" t="s">
        <v>335</v>
      </c>
      <c r="J273" t="s">
        <v>335</v>
      </c>
      <c r="K273" t="s">
        <v>2</v>
      </c>
      <c r="L273" t="s">
        <v>545</v>
      </c>
      <c r="O273" s="18">
        <v>0</v>
      </c>
      <c r="U273" s="18">
        <f>Tabel1[[#This Row],[Jaar 2028]]/SUM($P$2:$P$118)</f>
        <v>0</v>
      </c>
    </row>
    <row r="274" spans="1:21" x14ac:dyDescent="0.15">
      <c r="A274" t="s">
        <v>109</v>
      </c>
      <c r="B274" t="s">
        <v>300</v>
      </c>
      <c r="C274" t="s">
        <v>812</v>
      </c>
      <c r="D274" t="s">
        <v>936</v>
      </c>
      <c r="E274" t="s">
        <v>232</v>
      </c>
      <c r="F274" t="s">
        <v>1147</v>
      </c>
      <c r="G274" t="s">
        <v>508</v>
      </c>
      <c r="H274" t="s">
        <v>1149</v>
      </c>
      <c r="I274" t="s">
        <v>335</v>
      </c>
      <c r="J274" t="s">
        <v>335</v>
      </c>
      <c r="K274" t="s">
        <v>691</v>
      </c>
      <c r="L274" t="s">
        <v>545</v>
      </c>
      <c r="O274" s="18">
        <v>0</v>
      </c>
      <c r="U274" s="18">
        <f>Tabel1[[#This Row],[Jaar 2028]]/SUM($P$2:$P$118)</f>
        <v>0</v>
      </c>
    </row>
    <row r="275" spans="1:21" x14ac:dyDescent="0.15">
      <c r="A275" t="s">
        <v>109</v>
      </c>
      <c r="B275" t="s">
        <v>300</v>
      </c>
      <c r="C275" t="s">
        <v>812</v>
      </c>
      <c r="D275" t="s">
        <v>936</v>
      </c>
      <c r="E275" t="s">
        <v>232</v>
      </c>
      <c r="F275" t="s">
        <v>1147</v>
      </c>
      <c r="G275" t="s">
        <v>508</v>
      </c>
      <c r="H275" t="s">
        <v>1149</v>
      </c>
      <c r="I275" t="s">
        <v>335</v>
      </c>
      <c r="J275" t="s">
        <v>335</v>
      </c>
      <c r="K275" t="s">
        <v>843</v>
      </c>
      <c r="L275" t="s">
        <v>545</v>
      </c>
      <c r="O275" s="18">
        <v>0</v>
      </c>
      <c r="U275" s="18">
        <f>Tabel1[[#This Row],[Jaar 2028]]/SUM($P$2:$P$118)</f>
        <v>0</v>
      </c>
    </row>
    <row r="276" spans="1:21" x14ac:dyDescent="0.15">
      <c r="A276" t="s">
        <v>109</v>
      </c>
      <c r="B276" t="s">
        <v>300</v>
      </c>
      <c r="C276" t="s">
        <v>812</v>
      </c>
      <c r="D276" t="s">
        <v>936</v>
      </c>
      <c r="E276" t="s">
        <v>232</v>
      </c>
      <c r="F276" t="s">
        <v>1147</v>
      </c>
      <c r="G276" t="s">
        <v>508</v>
      </c>
      <c r="H276" t="s">
        <v>1149</v>
      </c>
      <c r="I276" t="s">
        <v>335</v>
      </c>
      <c r="J276" t="s">
        <v>335</v>
      </c>
      <c r="K276" t="s">
        <v>590</v>
      </c>
      <c r="L276" t="s">
        <v>545</v>
      </c>
      <c r="O276" s="18">
        <v>0</v>
      </c>
      <c r="U276" s="18">
        <f>Tabel1[[#This Row],[Jaar 2028]]/SUM($P$2:$P$118)</f>
        <v>0</v>
      </c>
    </row>
    <row r="277" spans="1:21" x14ac:dyDescent="0.15">
      <c r="A277" t="s">
        <v>109</v>
      </c>
      <c r="B277" t="s">
        <v>300</v>
      </c>
      <c r="C277" t="s">
        <v>812</v>
      </c>
      <c r="D277" t="s">
        <v>936</v>
      </c>
      <c r="E277" t="s">
        <v>232</v>
      </c>
      <c r="F277" t="s">
        <v>1147</v>
      </c>
      <c r="G277" t="s">
        <v>508</v>
      </c>
      <c r="H277" t="s">
        <v>1149</v>
      </c>
      <c r="I277" t="s">
        <v>335</v>
      </c>
      <c r="J277" t="s">
        <v>335</v>
      </c>
      <c r="K277" t="s">
        <v>592</v>
      </c>
      <c r="L277" t="s">
        <v>545</v>
      </c>
      <c r="O277" s="18">
        <v>0</v>
      </c>
      <c r="U277" s="18">
        <f>Tabel1[[#This Row],[Jaar 2028]]/SUM($P$2:$P$118)</f>
        <v>0</v>
      </c>
    </row>
    <row r="278" spans="1:21" x14ac:dyDescent="0.15">
      <c r="A278" t="s">
        <v>109</v>
      </c>
      <c r="B278" t="s">
        <v>300</v>
      </c>
      <c r="C278" t="s">
        <v>812</v>
      </c>
      <c r="D278" t="s">
        <v>936</v>
      </c>
      <c r="E278" t="s">
        <v>232</v>
      </c>
      <c r="F278" t="s">
        <v>1147</v>
      </c>
      <c r="G278" t="s">
        <v>508</v>
      </c>
      <c r="H278" t="s">
        <v>1149</v>
      </c>
      <c r="I278" t="s">
        <v>335</v>
      </c>
      <c r="J278" t="s">
        <v>335</v>
      </c>
      <c r="K278" t="s">
        <v>354</v>
      </c>
      <c r="L278" t="s">
        <v>545</v>
      </c>
      <c r="O278" s="18">
        <v>0</v>
      </c>
      <c r="U278" s="18">
        <f>Tabel1[[#This Row],[Jaar 2028]]/SUM($P$2:$P$118)</f>
        <v>0</v>
      </c>
    </row>
    <row r="279" spans="1:21" x14ac:dyDescent="0.15">
      <c r="A279" t="s">
        <v>109</v>
      </c>
      <c r="B279" t="s">
        <v>300</v>
      </c>
      <c r="C279" t="s">
        <v>812</v>
      </c>
      <c r="D279" t="s">
        <v>936</v>
      </c>
      <c r="E279" t="s">
        <v>232</v>
      </c>
      <c r="F279" t="s">
        <v>1147</v>
      </c>
      <c r="G279" t="s">
        <v>508</v>
      </c>
      <c r="H279" t="s">
        <v>1149</v>
      </c>
      <c r="I279" t="s">
        <v>335</v>
      </c>
      <c r="J279" t="s">
        <v>335</v>
      </c>
      <c r="K279" t="s">
        <v>597</v>
      </c>
      <c r="L279" t="s">
        <v>545</v>
      </c>
      <c r="O279" s="18">
        <v>0</v>
      </c>
      <c r="U279" s="18">
        <f>Tabel1[[#This Row],[Jaar 2028]]/SUM($P$2:$P$118)</f>
        <v>0</v>
      </c>
    </row>
    <row r="280" spans="1:21" x14ac:dyDescent="0.15">
      <c r="A280" t="s">
        <v>109</v>
      </c>
      <c r="B280" t="s">
        <v>300</v>
      </c>
      <c r="C280" t="s">
        <v>812</v>
      </c>
      <c r="D280" t="s">
        <v>936</v>
      </c>
      <c r="E280" t="s">
        <v>232</v>
      </c>
      <c r="F280" t="s">
        <v>1147</v>
      </c>
      <c r="G280" t="s">
        <v>508</v>
      </c>
      <c r="H280" t="s">
        <v>1149</v>
      </c>
      <c r="I280" t="s">
        <v>335</v>
      </c>
      <c r="J280" t="s">
        <v>335</v>
      </c>
      <c r="K280" t="s">
        <v>361</v>
      </c>
      <c r="L280" t="s">
        <v>545</v>
      </c>
      <c r="O280" s="18">
        <v>0</v>
      </c>
      <c r="U280" s="18">
        <f>Tabel1[[#This Row],[Jaar 2028]]/SUM($P$2:$P$118)</f>
        <v>0</v>
      </c>
    </row>
    <row r="281" spans="1:21" x14ac:dyDescent="0.15">
      <c r="A281" t="s">
        <v>109</v>
      </c>
      <c r="B281" t="s">
        <v>300</v>
      </c>
      <c r="C281" t="s">
        <v>812</v>
      </c>
      <c r="D281" t="s">
        <v>936</v>
      </c>
      <c r="E281" t="s">
        <v>232</v>
      </c>
      <c r="F281" t="s">
        <v>1147</v>
      </c>
      <c r="G281" t="s">
        <v>508</v>
      </c>
      <c r="H281" t="s">
        <v>1149</v>
      </c>
      <c r="I281" t="s">
        <v>335</v>
      </c>
      <c r="J281" t="s">
        <v>335</v>
      </c>
      <c r="K281" t="s">
        <v>137</v>
      </c>
      <c r="L281" t="s">
        <v>545</v>
      </c>
      <c r="O281" s="18">
        <v>0</v>
      </c>
      <c r="U281" s="18">
        <f>Tabel1[[#This Row],[Jaar 2028]]/SUM($P$2:$P$118)</f>
        <v>0</v>
      </c>
    </row>
    <row r="282" spans="1:21" x14ac:dyDescent="0.15">
      <c r="A282" t="s">
        <v>109</v>
      </c>
      <c r="B282" t="s">
        <v>300</v>
      </c>
      <c r="C282" t="s">
        <v>812</v>
      </c>
      <c r="D282" t="s">
        <v>936</v>
      </c>
      <c r="E282" t="s">
        <v>232</v>
      </c>
      <c r="F282" t="s">
        <v>1147</v>
      </c>
      <c r="G282" t="s">
        <v>508</v>
      </c>
      <c r="H282" t="s">
        <v>1149</v>
      </c>
      <c r="I282" t="s">
        <v>335</v>
      </c>
      <c r="J282" t="s">
        <v>335</v>
      </c>
      <c r="K282" t="s">
        <v>838</v>
      </c>
      <c r="L282" t="s">
        <v>545</v>
      </c>
      <c r="O282" s="18">
        <v>0</v>
      </c>
      <c r="U282" s="18">
        <f>Tabel1[[#This Row],[Jaar 2028]]/SUM($P$2:$P$118)</f>
        <v>0</v>
      </c>
    </row>
    <row r="283" spans="1:21" x14ac:dyDescent="0.15">
      <c r="A283" t="s">
        <v>109</v>
      </c>
      <c r="B283" t="s">
        <v>300</v>
      </c>
      <c r="C283" t="s">
        <v>812</v>
      </c>
      <c r="D283" t="s">
        <v>936</v>
      </c>
      <c r="E283" t="s">
        <v>232</v>
      </c>
      <c r="F283" t="s">
        <v>1147</v>
      </c>
      <c r="G283" t="s">
        <v>508</v>
      </c>
      <c r="H283" t="s">
        <v>1149</v>
      </c>
      <c r="I283" t="s">
        <v>335</v>
      </c>
      <c r="J283" t="s">
        <v>335</v>
      </c>
      <c r="K283" t="s">
        <v>586</v>
      </c>
      <c r="L283" t="s">
        <v>545</v>
      </c>
      <c r="O283" s="18">
        <v>0</v>
      </c>
      <c r="U283" s="18">
        <f>Tabel1[[#This Row],[Jaar 2028]]/SUM($P$2:$P$118)</f>
        <v>0</v>
      </c>
    </row>
    <row r="284" spans="1:21" x14ac:dyDescent="0.15">
      <c r="A284" t="s">
        <v>109</v>
      </c>
      <c r="B284" t="s">
        <v>300</v>
      </c>
      <c r="C284" t="s">
        <v>812</v>
      </c>
      <c r="D284" t="s">
        <v>936</v>
      </c>
      <c r="E284" t="s">
        <v>232</v>
      </c>
      <c r="F284" t="s">
        <v>1147</v>
      </c>
      <c r="G284" t="s">
        <v>508</v>
      </c>
      <c r="H284" t="s">
        <v>1149</v>
      </c>
      <c r="I284" t="s">
        <v>335</v>
      </c>
      <c r="J284" t="s">
        <v>335</v>
      </c>
      <c r="K284" t="s">
        <v>347</v>
      </c>
      <c r="L284" t="s">
        <v>545</v>
      </c>
      <c r="O284" s="18">
        <v>0</v>
      </c>
      <c r="U284" s="18">
        <f>Tabel1[[#This Row],[Jaar 2028]]/SUM($P$2:$P$118)</f>
        <v>0</v>
      </c>
    </row>
    <row r="285" spans="1:21" x14ac:dyDescent="0.15">
      <c r="A285" t="s">
        <v>109</v>
      </c>
      <c r="B285" t="s">
        <v>300</v>
      </c>
      <c r="C285" t="s">
        <v>812</v>
      </c>
      <c r="D285" t="s">
        <v>936</v>
      </c>
      <c r="E285" t="s">
        <v>232</v>
      </c>
      <c r="F285" t="s">
        <v>1147</v>
      </c>
      <c r="G285" t="s">
        <v>508</v>
      </c>
      <c r="H285" t="s">
        <v>1149</v>
      </c>
      <c r="I285" t="s">
        <v>335</v>
      </c>
      <c r="J285" t="s">
        <v>335</v>
      </c>
      <c r="K285" t="s">
        <v>123</v>
      </c>
      <c r="L285" t="s">
        <v>545</v>
      </c>
      <c r="O285" s="18">
        <v>0</v>
      </c>
      <c r="U285" s="18">
        <f>Tabel1[[#This Row],[Jaar 2028]]/SUM($P$2:$P$118)</f>
        <v>0</v>
      </c>
    </row>
    <row r="286" spans="1:21" x14ac:dyDescent="0.15">
      <c r="A286" t="s">
        <v>109</v>
      </c>
      <c r="B286" t="s">
        <v>300</v>
      </c>
      <c r="C286" t="s">
        <v>812</v>
      </c>
      <c r="D286" t="s">
        <v>936</v>
      </c>
      <c r="E286" t="s">
        <v>232</v>
      </c>
      <c r="F286" t="s">
        <v>1147</v>
      </c>
      <c r="G286" t="s">
        <v>508</v>
      </c>
      <c r="H286" t="s">
        <v>1149</v>
      </c>
      <c r="I286" t="s">
        <v>335</v>
      </c>
      <c r="J286" t="s">
        <v>335</v>
      </c>
      <c r="K286" t="s">
        <v>821</v>
      </c>
      <c r="L286" t="s">
        <v>545</v>
      </c>
      <c r="O286" s="18">
        <v>0</v>
      </c>
      <c r="U286" s="18">
        <f>Tabel1[[#This Row],[Jaar 2028]]/SUM($P$2:$P$118)</f>
        <v>0</v>
      </c>
    </row>
    <row r="287" spans="1:21" x14ac:dyDescent="0.15">
      <c r="A287" t="s">
        <v>109</v>
      </c>
      <c r="B287" t="s">
        <v>300</v>
      </c>
      <c r="C287" t="s">
        <v>812</v>
      </c>
      <c r="D287" t="s">
        <v>936</v>
      </c>
      <c r="E287" t="s">
        <v>232</v>
      </c>
      <c r="F287" t="s">
        <v>1147</v>
      </c>
      <c r="G287" t="s">
        <v>508</v>
      </c>
      <c r="H287" t="s">
        <v>1149</v>
      </c>
      <c r="I287" t="s">
        <v>335</v>
      </c>
      <c r="J287" t="s">
        <v>335</v>
      </c>
      <c r="K287" t="s">
        <v>256</v>
      </c>
      <c r="L287" t="s">
        <v>545</v>
      </c>
      <c r="O287" s="18">
        <v>0</v>
      </c>
      <c r="U287" s="18">
        <f>Tabel1[[#This Row],[Jaar 2028]]/SUM($P$2:$P$118)</f>
        <v>0</v>
      </c>
    </row>
    <row r="288" spans="1:21" x14ac:dyDescent="0.15">
      <c r="A288" t="s">
        <v>109</v>
      </c>
      <c r="B288" t="s">
        <v>300</v>
      </c>
      <c r="C288" t="s">
        <v>812</v>
      </c>
      <c r="D288" t="s">
        <v>936</v>
      </c>
      <c r="E288" t="s">
        <v>232</v>
      </c>
      <c r="F288" t="s">
        <v>1147</v>
      </c>
      <c r="G288" t="s">
        <v>508</v>
      </c>
      <c r="H288" t="s">
        <v>1149</v>
      </c>
      <c r="I288" t="s">
        <v>335</v>
      </c>
      <c r="J288" t="s">
        <v>335</v>
      </c>
      <c r="K288" t="s">
        <v>22</v>
      </c>
      <c r="L288" t="s">
        <v>545</v>
      </c>
      <c r="O288" s="18">
        <v>0</v>
      </c>
      <c r="U288" s="18">
        <f>Tabel1[[#This Row],[Jaar 2028]]/SUM($P$2:$P$118)</f>
        <v>0</v>
      </c>
    </row>
    <row r="289" spans="1:22" ht="14" x14ac:dyDescent="0.15">
      <c r="A289" t="s">
        <v>109</v>
      </c>
      <c r="B289" t="s">
        <v>300</v>
      </c>
      <c r="C289" t="s">
        <v>812</v>
      </c>
      <c r="D289" t="s">
        <v>936</v>
      </c>
      <c r="E289" t="s">
        <v>232</v>
      </c>
      <c r="F289" t="s">
        <v>1147</v>
      </c>
      <c r="G289" t="s">
        <v>380</v>
      </c>
      <c r="H289" t="s">
        <v>555</v>
      </c>
      <c r="I289" t="s">
        <v>335</v>
      </c>
      <c r="J289" t="s">
        <v>335</v>
      </c>
      <c r="K289" t="s">
        <v>329</v>
      </c>
      <c r="L289" t="s">
        <v>635</v>
      </c>
      <c r="O289" s="18">
        <v>-7.3878707392651621E-2</v>
      </c>
      <c r="U289" s="18">
        <f>Tabel1[[#This Row],[Jaar 2028]]/SUM($P$2:$P$118)</f>
        <v>0</v>
      </c>
      <c r="V289" s="11" t="s">
        <v>994</v>
      </c>
    </row>
    <row r="290" spans="1:22" ht="14" x14ac:dyDescent="0.15">
      <c r="A290" t="s">
        <v>109</v>
      </c>
      <c r="B290" t="s">
        <v>300</v>
      </c>
      <c r="C290" t="s">
        <v>812</v>
      </c>
      <c r="D290" t="s">
        <v>936</v>
      </c>
      <c r="E290" t="s">
        <v>232</v>
      </c>
      <c r="F290" t="s">
        <v>1147</v>
      </c>
      <c r="G290" t="s">
        <v>380</v>
      </c>
      <c r="H290" t="s">
        <v>555</v>
      </c>
      <c r="I290" t="s">
        <v>335</v>
      </c>
      <c r="J290" t="s">
        <v>335</v>
      </c>
      <c r="K290" t="s">
        <v>30</v>
      </c>
      <c r="L290" t="s">
        <v>751</v>
      </c>
      <c r="O290" s="18">
        <v>0</v>
      </c>
      <c r="U290" s="18">
        <f>Tabel1[[#This Row],[Jaar 2028]]/SUM($P$2:$P$118)</f>
        <v>0</v>
      </c>
      <c r="V290" s="12" t="s">
        <v>978</v>
      </c>
    </row>
    <row r="291" spans="1:22" ht="14" x14ac:dyDescent="0.15">
      <c r="A291" t="s">
        <v>109</v>
      </c>
      <c r="B291" t="s">
        <v>300</v>
      </c>
      <c r="C291" t="s">
        <v>812</v>
      </c>
      <c r="D291" t="s">
        <v>936</v>
      </c>
      <c r="E291" t="s">
        <v>232</v>
      </c>
      <c r="F291" t="s">
        <v>1147</v>
      </c>
      <c r="G291" t="s">
        <v>380</v>
      </c>
      <c r="H291" t="s">
        <v>555</v>
      </c>
      <c r="I291" t="s">
        <v>335</v>
      </c>
      <c r="J291" t="s">
        <v>335</v>
      </c>
      <c r="K291" t="s">
        <v>720</v>
      </c>
      <c r="L291" t="s">
        <v>102</v>
      </c>
      <c r="O291" s="18">
        <v>0</v>
      </c>
      <c r="U291" s="18">
        <f>Tabel1[[#This Row],[Jaar 2028]]/SUM($P$2:$P$118)</f>
        <v>0</v>
      </c>
      <c r="V291" s="11" t="s">
        <v>997</v>
      </c>
    </row>
    <row r="292" spans="1:22" x14ac:dyDescent="0.15">
      <c r="A292" t="s">
        <v>109</v>
      </c>
      <c r="B292" t="s">
        <v>300</v>
      </c>
      <c r="C292" t="s">
        <v>812</v>
      </c>
      <c r="D292" t="s">
        <v>936</v>
      </c>
      <c r="E292" t="s">
        <v>232</v>
      </c>
      <c r="F292" t="s">
        <v>1147</v>
      </c>
      <c r="G292" t="s">
        <v>380</v>
      </c>
      <c r="H292" t="s">
        <v>555</v>
      </c>
      <c r="I292" t="s">
        <v>335</v>
      </c>
      <c r="J292" t="s">
        <v>335</v>
      </c>
      <c r="K292" t="s">
        <v>485</v>
      </c>
      <c r="L292" t="s">
        <v>545</v>
      </c>
      <c r="O292" s="18">
        <v>0</v>
      </c>
      <c r="U292" s="18">
        <f>Tabel1[[#This Row],[Jaar 2028]]/SUM($P$2:$P$118)</f>
        <v>0</v>
      </c>
    </row>
    <row r="293" spans="1:22" x14ac:dyDescent="0.15">
      <c r="A293" t="s">
        <v>109</v>
      </c>
      <c r="B293" t="s">
        <v>300</v>
      </c>
      <c r="C293" t="s">
        <v>812</v>
      </c>
      <c r="D293" t="s">
        <v>936</v>
      </c>
      <c r="E293" t="s">
        <v>232</v>
      </c>
      <c r="F293" t="s">
        <v>1147</v>
      </c>
      <c r="G293" t="s">
        <v>380</v>
      </c>
      <c r="H293" t="s">
        <v>555</v>
      </c>
      <c r="I293" t="s">
        <v>335</v>
      </c>
      <c r="J293" t="s">
        <v>335</v>
      </c>
      <c r="K293" t="s">
        <v>252</v>
      </c>
      <c r="L293" t="s">
        <v>545</v>
      </c>
      <c r="O293" s="18">
        <v>0</v>
      </c>
      <c r="U293" s="18">
        <f>Tabel1[[#This Row],[Jaar 2028]]/SUM($P$2:$P$118)</f>
        <v>0</v>
      </c>
    </row>
    <row r="294" spans="1:22" x14ac:dyDescent="0.15">
      <c r="A294" t="s">
        <v>109</v>
      </c>
      <c r="B294" t="s">
        <v>300</v>
      </c>
      <c r="C294" t="s">
        <v>812</v>
      </c>
      <c r="D294" t="s">
        <v>936</v>
      </c>
      <c r="E294" t="s">
        <v>232</v>
      </c>
      <c r="F294" t="s">
        <v>1147</v>
      </c>
      <c r="G294" t="s">
        <v>380</v>
      </c>
      <c r="H294" t="s">
        <v>555</v>
      </c>
      <c r="I294" t="s">
        <v>335</v>
      </c>
      <c r="J294" t="s">
        <v>335</v>
      </c>
      <c r="K294" t="s">
        <v>15</v>
      </c>
      <c r="L294" t="s">
        <v>545</v>
      </c>
      <c r="O294" s="18">
        <v>0</v>
      </c>
      <c r="U294" s="18">
        <f>Tabel1[[#This Row],[Jaar 2028]]/SUM($P$2:$P$118)</f>
        <v>0</v>
      </c>
    </row>
    <row r="295" spans="1:22" x14ac:dyDescent="0.15">
      <c r="A295" t="s">
        <v>109</v>
      </c>
      <c r="B295" t="s">
        <v>300</v>
      </c>
      <c r="C295" t="s">
        <v>812</v>
      </c>
      <c r="D295" t="s">
        <v>936</v>
      </c>
      <c r="E295" t="s">
        <v>232</v>
      </c>
      <c r="F295" t="s">
        <v>1147</v>
      </c>
      <c r="G295" t="s">
        <v>380</v>
      </c>
      <c r="H295" t="s">
        <v>555</v>
      </c>
      <c r="I295" t="s">
        <v>335</v>
      </c>
      <c r="J295" t="s">
        <v>335</v>
      </c>
      <c r="K295" t="s">
        <v>707</v>
      </c>
      <c r="L295" t="s">
        <v>545</v>
      </c>
      <c r="O295" s="18">
        <v>0</v>
      </c>
      <c r="U295" s="18">
        <f>Tabel1[[#This Row],[Jaar 2028]]/SUM($P$2:$P$118)</f>
        <v>0</v>
      </c>
    </row>
    <row r="296" spans="1:22" x14ac:dyDescent="0.15">
      <c r="A296" t="s">
        <v>109</v>
      </c>
      <c r="B296" t="s">
        <v>300</v>
      </c>
      <c r="C296" t="s">
        <v>812</v>
      </c>
      <c r="D296" t="s">
        <v>936</v>
      </c>
      <c r="E296" t="s">
        <v>232</v>
      </c>
      <c r="F296" t="s">
        <v>1147</v>
      </c>
      <c r="G296" t="s">
        <v>380</v>
      </c>
      <c r="H296" t="s">
        <v>555</v>
      </c>
      <c r="I296" t="s">
        <v>335</v>
      </c>
      <c r="J296" t="s">
        <v>335</v>
      </c>
      <c r="K296" t="s">
        <v>471</v>
      </c>
      <c r="L296" t="s">
        <v>545</v>
      </c>
      <c r="O296" s="18">
        <v>0</v>
      </c>
      <c r="U296" s="18">
        <f>Tabel1[[#This Row],[Jaar 2028]]/SUM($P$2:$P$118)</f>
        <v>0</v>
      </c>
    </row>
    <row r="297" spans="1:22" x14ac:dyDescent="0.15">
      <c r="A297" t="s">
        <v>109</v>
      </c>
      <c r="B297" t="s">
        <v>300</v>
      </c>
      <c r="C297" t="s">
        <v>812</v>
      </c>
      <c r="D297" t="s">
        <v>936</v>
      </c>
      <c r="E297" t="s">
        <v>232</v>
      </c>
      <c r="F297" t="s">
        <v>1147</v>
      </c>
      <c r="G297" t="s">
        <v>380</v>
      </c>
      <c r="H297" t="s">
        <v>555</v>
      </c>
      <c r="I297" t="s">
        <v>335</v>
      </c>
      <c r="J297" t="s">
        <v>335</v>
      </c>
      <c r="K297" t="s">
        <v>857</v>
      </c>
      <c r="L297" t="s">
        <v>545</v>
      </c>
      <c r="O297" s="18">
        <v>0</v>
      </c>
      <c r="U297" s="18">
        <f>Tabel1[[#This Row],[Jaar 2028]]/SUM($P$2:$P$118)</f>
        <v>0</v>
      </c>
    </row>
    <row r="298" spans="1:22" x14ac:dyDescent="0.15">
      <c r="A298" t="s">
        <v>109</v>
      </c>
      <c r="B298" t="s">
        <v>300</v>
      </c>
      <c r="C298" t="s">
        <v>812</v>
      </c>
      <c r="D298" t="s">
        <v>936</v>
      </c>
      <c r="E298" t="s">
        <v>232</v>
      </c>
      <c r="F298" t="s">
        <v>1147</v>
      </c>
      <c r="G298" t="s">
        <v>380</v>
      </c>
      <c r="H298" t="s">
        <v>555</v>
      </c>
      <c r="I298" t="s">
        <v>335</v>
      </c>
      <c r="J298" t="s">
        <v>335</v>
      </c>
      <c r="K298" t="s">
        <v>603</v>
      </c>
      <c r="L298" t="s">
        <v>545</v>
      </c>
      <c r="O298" s="18">
        <v>0</v>
      </c>
      <c r="U298" s="18">
        <f>Tabel1[[#This Row],[Jaar 2028]]/SUM($P$2:$P$118)</f>
        <v>0</v>
      </c>
    </row>
    <row r="299" spans="1:22" x14ac:dyDescent="0.15">
      <c r="A299" t="s">
        <v>109</v>
      </c>
      <c r="B299" t="s">
        <v>300</v>
      </c>
      <c r="C299" t="s">
        <v>812</v>
      </c>
      <c r="D299" t="s">
        <v>936</v>
      </c>
      <c r="E299" t="s">
        <v>232</v>
      </c>
      <c r="F299" t="s">
        <v>1147</v>
      </c>
      <c r="G299" t="s">
        <v>380</v>
      </c>
      <c r="H299" t="s">
        <v>555</v>
      </c>
      <c r="I299" t="s">
        <v>335</v>
      </c>
      <c r="J299" t="s">
        <v>335</v>
      </c>
      <c r="K299" t="s">
        <v>478</v>
      </c>
      <c r="L299" t="s">
        <v>545</v>
      </c>
      <c r="O299" s="18">
        <v>0</v>
      </c>
      <c r="U299" s="18">
        <f>Tabel1[[#This Row],[Jaar 2028]]/SUM($P$2:$P$118)</f>
        <v>0</v>
      </c>
    </row>
    <row r="300" spans="1:22" x14ac:dyDescent="0.15">
      <c r="A300" t="s">
        <v>109</v>
      </c>
      <c r="B300" t="s">
        <v>300</v>
      </c>
      <c r="C300" t="s">
        <v>812</v>
      </c>
      <c r="D300" t="s">
        <v>936</v>
      </c>
      <c r="E300" t="s">
        <v>232</v>
      </c>
      <c r="F300" t="s">
        <v>1147</v>
      </c>
      <c r="G300" t="s">
        <v>380</v>
      </c>
      <c r="H300" t="s">
        <v>555</v>
      </c>
      <c r="I300" t="s">
        <v>335</v>
      </c>
      <c r="J300" t="s">
        <v>335</v>
      </c>
      <c r="K300" t="s">
        <v>244</v>
      </c>
      <c r="L300" t="s">
        <v>545</v>
      </c>
      <c r="O300" s="18">
        <v>0</v>
      </c>
      <c r="U300" s="18">
        <f>Tabel1[[#This Row],[Jaar 2028]]/SUM($P$2:$P$118)</f>
        <v>0</v>
      </c>
    </row>
    <row r="301" spans="1:22" x14ac:dyDescent="0.15">
      <c r="A301" t="s">
        <v>109</v>
      </c>
      <c r="B301" t="s">
        <v>300</v>
      </c>
      <c r="C301" t="s">
        <v>812</v>
      </c>
      <c r="D301" t="s">
        <v>936</v>
      </c>
      <c r="E301" t="s">
        <v>232</v>
      </c>
      <c r="F301" t="s">
        <v>1147</v>
      </c>
      <c r="G301" t="s">
        <v>380</v>
      </c>
      <c r="H301" t="s">
        <v>555</v>
      </c>
      <c r="I301" t="s">
        <v>335</v>
      </c>
      <c r="J301" t="s">
        <v>335</v>
      </c>
      <c r="K301" t="s">
        <v>766</v>
      </c>
      <c r="L301" t="s">
        <v>545</v>
      </c>
      <c r="O301" s="18">
        <v>0</v>
      </c>
      <c r="U301" s="18">
        <f>Tabel1[[#This Row],[Jaar 2028]]/SUM($P$2:$P$118)</f>
        <v>0</v>
      </c>
    </row>
    <row r="302" spans="1:22" x14ac:dyDescent="0.15">
      <c r="A302" t="s">
        <v>109</v>
      </c>
      <c r="B302" t="s">
        <v>300</v>
      </c>
      <c r="C302" t="s">
        <v>812</v>
      </c>
      <c r="D302" t="s">
        <v>936</v>
      </c>
      <c r="E302" t="s">
        <v>232</v>
      </c>
      <c r="F302" t="s">
        <v>1147</v>
      </c>
      <c r="G302" t="s">
        <v>380</v>
      </c>
      <c r="H302" t="s">
        <v>555</v>
      </c>
      <c r="I302" t="s">
        <v>335</v>
      </c>
      <c r="J302" t="s">
        <v>335</v>
      </c>
      <c r="K302" t="s">
        <v>701</v>
      </c>
      <c r="L302" t="s">
        <v>545</v>
      </c>
      <c r="O302" s="18">
        <v>0</v>
      </c>
      <c r="U302" s="18">
        <f>Tabel1[[#This Row],[Jaar 2028]]/SUM($P$2:$P$118)</f>
        <v>0</v>
      </c>
    </row>
    <row r="303" spans="1:22" x14ac:dyDescent="0.15">
      <c r="A303" t="s">
        <v>109</v>
      </c>
      <c r="B303" t="s">
        <v>300</v>
      </c>
      <c r="C303" t="s">
        <v>812</v>
      </c>
      <c r="D303" t="s">
        <v>936</v>
      </c>
      <c r="E303" t="s">
        <v>232</v>
      </c>
      <c r="F303" t="s">
        <v>1147</v>
      </c>
      <c r="G303" t="s">
        <v>380</v>
      </c>
      <c r="H303" t="s">
        <v>555</v>
      </c>
      <c r="I303" t="s">
        <v>335</v>
      </c>
      <c r="J303" t="s">
        <v>335</v>
      </c>
      <c r="K303" t="s">
        <v>851</v>
      </c>
      <c r="L303" t="s">
        <v>545</v>
      </c>
      <c r="O303" s="18">
        <v>0</v>
      </c>
      <c r="U303" s="18">
        <f>Tabel1[[#This Row],[Jaar 2028]]/SUM($P$2:$P$118)</f>
        <v>0</v>
      </c>
    </row>
    <row r="304" spans="1:22" x14ac:dyDescent="0.15">
      <c r="A304" t="s">
        <v>109</v>
      </c>
      <c r="B304" t="s">
        <v>300</v>
      </c>
      <c r="C304" t="s">
        <v>812</v>
      </c>
      <c r="D304" t="s">
        <v>936</v>
      </c>
      <c r="E304" t="s">
        <v>232</v>
      </c>
      <c r="F304" t="s">
        <v>1147</v>
      </c>
      <c r="G304" t="s">
        <v>380</v>
      </c>
      <c r="H304" t="s">
        <v>555</v>
      </c>
      <c r="I304" t="s">
        <v>335</v>
      </c>
      <c r="J304" t="s">
        <v>335</v>
      </c>
      <c r="K304" t="s">
        <v>598</v>
      </c>
      <c r="L304" t="s">
        <v>545</v>
      </c>
      <c r="O304" s="18">
        <v>0</v>
      </c>
      <c r="U304" s="18">
        <f>Tabel1[[#This Row],[Jaar 2028]]/SUM($P$2:$P$118)</f>
        <v>0</v>
      </c>
    </row>
    <row r="305" spans="1:22" x14ac:dyDescent="0.15">
      <c r="A305" t="s">
        <v>109</v>
      </c>
      <c r="B305" t="s">
        <v>300</v>
      </c>
      <c r="C305" t="s">
        <v>812</v>
      </c>
      <c r="D305" t="s">
        <v>936</v>
      </c>
      <c r="E305" t="s">
        <v>232</v>
      </c>
      <c r="F305" t="s">
        <v>1147</v>
      </c>
      <c r="G305" t="s">
        <v>380</v>
      </c>
      <c r="H305" t="s">
        <v>555</v>
      </c>
      <c r="I305" t="s">
        <v>335</v>
      </c>
      <c r="J305" t="s">
        <v>335</v>
      </c>
      <c r="K305" t="s">
        <v>362</v>
      </c>
      <c r="L305" t="s">
        <v>545</v>
      </c>
      <c r="O305" s="18">
        <v>0</v>
      </c>
      <c r="U305" s="18">
        <f>Tabel1[[#This Row],[Jaar 2028]]/SUM($P$2:$P$118)</f>
        <v>0</v>
      </c>
    </row>
    <row r="306" spans="1:22" x14ac:dyDescent="0.15">
      <c r="A306" t="s">
        <v>109</v>
      </c>
      <c r="B306" t="s">
        <v>300</v>
      </c>
      <c r="C306" t="s">
        <v>812</v>
      </c>
      <c r="D306" t="s">
        <v>936</v>
      </c>
      <c r="E306" t="s">
        <v>232</v>
      </c>
      <c r="F306" t="s">
        <v>1147</v>
      </c>
      <c r="G306" t="s">
        <v>380</v>
      </c>
      <c r="H306" t="s">
        <v>555</v>
      </c>
      <c r="I306" t="s">
        <v>335</v>
      </c>
      <c r="J306" t="s">
        <v>335</v>
      </c>
      <c r="K306" t="s">
        <v>138</v>
      </c>
      <c r="L306" t="s">
        <v>545</v>
      </c>
      <c r="O306" s="18">
        <v>0</v>
      </c>
      <c r="U306" s="18">
        <f>Tabel1[[#This Row],[Jaar 2028]]/SUM($P$2:$P$118)</f>
        <v>0</v>
      </c>
    </row>
    <row r="307" spans="1:22" x14ac:dyDescent="0.15">
      <c r="A307" t="s">
        <v>109</v>
      </c>
      <c r="B307" t="s">
        <v>300</v>
      </c>
      <c r="C307" t="s">
        <v>812</v>
      </c>
      <c r="D307" t="s">
        <v>936</v>
      </c>
      <c r="E307" t="s">
        <v>232</v>
      </c>
      <c r="F307" t="s">
        <v>1147</v>
      </c>
      <c r="G307" t="s">
        <v>380</v>
      </c>
      <c r="H307" t="s">
        <v>555</v>
      </c>
      <c r="I307" t="s">
        <v>335</v>
      </c>
      <c r="J307" t="s">
        <v>335</v>
      </c>
      <c r="K307" t="s">
        <v>141</v>
      </c>
      <c r="L307" t="s">
        <v>545</v>
      </c>
      <c r="O307" s="18">
        <v>0</v>
      </c>
      <c r="U307" s="18">
        <f>Tabel1[[#This Row],[Jaar 2028]]/SUM($P$2:$P$118)</f>
        <v>0</v>
      </c>
    </row>
    <row r="308" spans="1:22" x14ac:dyDescent="0.15">
      <c r="A308" t="s">
        <v>109</v>
      </c>
      <c r="B308" t="s">
        <v>300</v>
      </c>
      <c r="C308" t="s">
        <v>812</v>
      </c>
      <c r="D308" t="s">
        <v>936</v>
      </c>
      <c r="E308" t="s">
        <v>232</v>
      </c>
      <c r="F308" t="s">
        <v>1147</v>
      </c>
      <c r="G308" t="s">
        <v>380</v>
      </c>
      <c r="H308" t="s">
        <v>555</v>
      </c>
      <c r="I308" t="s">
        <v>335</v>
      </c>
      <c r="J308" t="s">
        <v>335</v>
      </c>
      <c r="K308" t="s">
        <v>270</v>
      </c>
      <c r="L308" t="s">
        <v>545</v>
      </c>
      <c r="O308" s="18">
        <v>0</v>
      </c>
      <c r="U308" s="18">
        <f>Tabel1[[#This Row],[Jaar 2028]]/SUM($P$2:$P$118)</f>
        <v>0</v>
      </c>
    </row>
    <row r="309" spans="1:22" ht="14" x14ac:dyDescent="0.15">
      <c r="A309" t="s">
        <v>109</v>
      </c>
      <c r="B309" t="s">
        <v>300</v>
      </c>
      <c r="C309" t="s">
        <v>812</v>
      </c>
      <c r="D309" t="s">
        <v>936</v>
      </c>
      <c r="E309" t="s">
        <v>232</v>
      </c>
      <c r="F309" t="s">
        <v>1147</v>
      </c>
      <c r="G309" t="s">
        <v>760</v>
      </c>
      <c r="H309" t="s">
        <v>1150</v>
      </c>
      <c r="I309" t="s">
        <v>335</v>
      </c>
      <c r="J309" t="s">
        <v>335</v>
      </c>
      <c r="K309" t="s">
        <v>565</v>
      </c>
      <c r="L309" t="s">
        <v>671</v>
      </c>
      <c r="O309" s="18">
        <v>-4.5148295706064628E-2</v>
      </c>
      <c r="U309" s="18">
        <f>Tabel1[[#This Row],[Jaar 2028]]/SUM($P$2:$P$118)</f>
        <v>0</v>
      </c>
      <c r="V309" s="11" t="s">
        <v>998</v>
      </c>
    </row>
    <row r="310" spans="1:22" ht="14" x14ac:dyDescent="0.15">
      <c r="A310" t="s">
        <v>109</v>
      </c>
      <c r="B310" t="s">
        <v>300</v>
      </c>
      <c r="C310" t="s">
        <v>812</v>
      </c>
      <c r="D310" t="s">
        <v>936</v>
      </c>
      <c r="E310" t="s">
        <v>232</v>
      </c>
      <c r="F310" t="s">
        <v>1147</v>
      </c>
      <c r="G310" t="s">
        <v>760</v>
      </c>
      <c r="H310" t="s">
        <v>1150</v>
      </c>
      <c r="I310" t="s">
        <v>335</v>
      </c>
      <c r="J310" t="s">
        <v>335</v>
      </c>
      <c r="K310" t="s">
        <v>800</v>
      </c>
      <c r="L310" t="s">
        <v>512</v>
      </c>
      <c r="O310" s="18">
        <v>0</v>
      </c>
      <c r="U310" s="18">
        <f>Tabel1[[#This Row],[Jaar 2028]]/SUM($P$2:$P$118)</f>
        <v>0</v>
      </c>
      <c r="V310" s="11" t="s">
        <v>1052</v>
      </c>
    </row>
    <row r="311" spans="1:22" x14ac:dyDescent="0.15">
      <c r="A311" t="s">
        <v>109</v>
      </c>
      <c r="B311" t="s">
        <v>300</v>
      </c>
      <c r="C311" t="s">
        <v>812</v>
      </c>
      <c r="D311" t="s">
        <v>936</v>
      </c>
      <c r="E311" t="s">
        <v>232</v>
      </c>
      <c r="F311" t="s">
        <v>1147</v>
      </c>
      <c r="G311" t="s">
        <v>760</v>
      </c>
      <c r="H311" t="s">
        <v>1150</v>
      </c>
      <c r="I311" t="s">
        <v>335</v>
      </c>
      <c r="J311" t="s">
        <v>335</v>
      </c>
      <c r="K311" t="s">
        <v>247</v>
      </c>
      <c r="L311" t="s">
        <v>545</v>
      </c>
      <c r="O311" s="18">
        <v>0</v>
      </c>
      <c r="U311" s="18">
        <f>Tabel1[[#This Row],[Jaar 2028]]/SUM($P$2:$P$118)</f>
        <v>0</v>
      </c>
    </row>
    <row r="312" spans="1:22" x14ac:dyDescent="0.15">
      <c r="A312" t="s">
        <v>109</v>
      </c>
      <c r="B312" t="s">
        <v>300</v>
      </c>
      <c r="C312" t="s">
        <v>812</v>
      </c>
      <c r="D312" t="s">
        <v>936</v>
      </c>
      <c r="E312" t="s">
        <v>232</v>
      </c>
      <c r="F312" t="s">
        <v>1147</v>
      </c>
      <c r="G312" t="s">
        <v>760</v>
      </c>
      <c r="H312" t="s">
        <v>1150</v>
      </c>
      <c r="I312" t="s">
        <v>335</v>
      </c>
      <c r="J312" t="s">
        <v>335</v>
      </c>
      <c r="K312" t="s">
        <v>233</v>
      </c>
      <c r="L312" t="s">
        <v>545</v>
      </c>
      <c r="O312" s="18">
        <v>0</v>
      </c>
      <c r="U312" s="18">
        <f>Tabel1[[#This Row],[Jaar 2028]]/SUM($P$2:$P$118)</f>
        <v>0</v>
      </c>
    </row>
    <row r="313" spans="1:22" x14ac:dyDescent="0.15">
      <c r="A313" t="s">
        <v>109</v>
      </c>
      <c r="B313" t="s">
        <v>300</v>
      </c>
      <c r="C313" t="s">
        <v>812</v>
      </c>
      <c r="D313" t="s">
        <v>936</v>
      </c>
      <c r="E313" t="s">
        <v>232</v>
      </c>
      <c r="F313" t="s">
        <v>1147</v>
      </c>
      <c r="G313" t="s">
        <v>760</v>
      </c>
      <c r="H313" t="s">
        <v>1150</v>
      </c>
      <c r="I313" t="s">
        <v>335</v>
      </c>
      <c r="J313" t="s">
        <v>335</v>
      </c>
      <c r="K313" t="s">
        <v>3</v>
      </c>
      <c r="L313" t="s">
        <v>545</v>
      </c>
      <c r="O313" s="18">
        <v>0</v>
      </c>
      <c r="U313" s="18">
        <f>Tabel1[[#This Row],[Jaar 2028]]/SUM($P$2:$P$118)</f>
        <v>0</v>
      </c>
    </row>
    <row r="314" spans="1:22" x14ac:dyDescent="0.15">
      <c r="A314" t="s">
        <v>109</v>
      </c>
      <c r="B314" t="s">
        <v>300</v>
      </c>
      <c r="C314" t="s">
        <v>812</v>
      </c>
      <c r="D314" t="s">
        <v>936</v>
      </c>
      <c r="E314" t="s">
        <v>232</v>
      </c>
      <c r="F314" t="s">
        <v>1147</v>
      </c>
      <c r="G314" t="s">
        <v>760</v>
      </c>
      <c r="H314" t="s">
        <v>1150</v>
      </c>
      <c r="I314" t="s">
        <v>335</v>
      </c>
      <c r="J314" t="s">
        <v>335</v>
      </c>
      <c r="K314" t="s">
        <v>391</v>
      </c>
      <c r="L314" t="s">
        <v>545</v>
      </c>
      <c r="O314" s="18">
        <v>0</v>
      </c>
      <c r="U314" s="18">
        <f>Tabel1[[#This Row],[Jaar 2028]]/SUM($P$2:$P$118)</f>
        <v>0</v>
      </c>
    </row>
    <row r="315" spans="1:22" x14ac:dyDescent="0.15">
      <c r="A315" t="s">
        <v>109</v>
      </c>
      <c r="B315" t="s">
        <v>300</v>
      </c>
      <c r="C315" t="s">
        <v>812</v>
      </c>
      <c r="D315" t="s">
        <v>936</v>
      </c>
      <c r="E315" t="s">
        <v>232</v>
      </c>
      <c r="F315" t="s">
        <v>1147</v>
      </c>
      <c r="G315" t="s">
        <v>760</v>
      </c>
      <c r="H315" t="s">
        <v>1150</v>
      </c>
      <c r="I315" t="s">
        <v>335</v>
      </c>
      <c r="J315" t="s">
        <v>335</v>
      </c>
      <c r="K315" t="s">
        <v>180</v>
      </c>
      <c r="L315" t="s">
        <v>545</v>
      </c>
      <c r="O315" s="18">
        <v>0</v>
      </c>
      <c r="U315" s="18">
        <f>Tabel1[[#This Row],[Jaar 2028]]/SUM($P$2:$P$118)</f>
        <v>0</v>
      </c>
    </row>
    <row r="316" spans="1:22" x14ac:dyDescent="0.15">
      <c r="A316" t="s">
        <v>109</v>
      </c>
      <c r="B316" t="s">
        <v>300</v>
      </c>
      <c r="C316" t="s">
        <v>812</v>
      </c>
      <c r="D316" t="s">
        <v>936</v>
      </c>
      <c r="E316" t="s">
        <v>232</v>
      </c>
      <c r="F316" t="s">
        <v>1147</v>
      </c>
      <c r="G316" t="s">
        <v>760</v>
      </c>
      <c r="H316" t="s">
        <v>1150</v>
      </c>
      <c r="I316" t="s">
        <v>335</v>
      </c>
      <c r="J316" t="s">
        <v>335</v>
      </c>
      <c r="K316" t="s">
        <v>224</v>
      </c>
      <c r="L316" t="s">
        <v>545</v>
      </c>
      <c r="O316" s="18">
        <v>0</v>
      </c>
      <c r="U316" s="18">
        <f>Tabel1[[#This Row],[Jaar 2028]]/SUM($P$2:$P$118)</f>
        <v>0</v>
      </c>
    </row>
    <row r="317" spans="1:22" x14ac:dyDescent="0.15">
      <c r="A317" t="s">
        <v>109</v>
      </c>
      <c r="B317" t="s">
        <v>300</v>
      </c>
      <c r="C317" t="s">
        <v>812</v>
      </c>
      <c r="D317" t="s">
        <v>936</v>
      </c>
      <c r="E317" t="s">
        <v>232</v>
      </c>
      <c r="F317" t="s">
        <v>1147</v>
      </c>
      <c r="G317" t="s">
        <v>760</v>
      </c>
      <c r="H317" t="s">
        <v>1150</v>
      </c>
      <c r="I317" t="s">
        <v>335</v>
      </c>
      <c r="J317" t="s">
        <v>335</v>
      </c>
      <c r="K317" t="s">
        <v>582</v>
      </c>
      <c r="L317" t="s">
        <v>545</v>
      </c>
      <c r="O317" s="18">
        <v>0</v>
      </c>
      <c r="U317" s="18">
        <f>Tabel1[[#This Row],[Jaar 2028]]/SUM($P$2:$P$118)</f>
        <v>0</v>
      </c>
    </row>
    <row r="318" spans="1:22" x14ac:dyDescent="0.15">
      <c r="A318" t="s">
        <v>109</v>
      </c>
      <c r="B318" t="s">
        <v>300</v>
      </c>
      <c r="C318" t="s">
        <v>812</v>
      </c>
      <c r="D318" t="s">
        <v>936</v>
      </c>
      <c r="E318" t="s">
        <v>232</v>
      </c>
      <c r="F318" t="s">
        <v>1147</v>
      </c>
      <c r="G318" t="s">
        <v>760</v>
      </c>
      <c r="H318" t="s">
        <v>1150</v>
      </c>
      <c r="I318" t="s">
        <v>335</v>
      </c>
      <c r="J318" t="s">
        <v>335</v>
      </c>
      <c r="K318" t="s">
        <v>344</v>
      </c>
      <c r="L318" t="s">
        <v>545</v>
      </c>
      <c r="O318" s="18">
        <v>0</v>
      </c>
      <c r="U318" s="18">
        <f>Tabel1[[#This Row],[Jaar 2028]]/SUM($P$2:$P$118)</f>
        <v>0</v>
      </c>
    </row>
    <row r="319" spans="1:22" x14ac:dyDescent="0.15">
      <c r="A319" t="s">
        <v>109</v>
      </c>
      <c r="B319" t="s">
        <v>300</v>
      </c>
      <c r="C319" t="s">
        <v>812</v>
      </c>
      <c r="D319" t="s">
        <v>936</v>
      </c>
      <c r="E319" t="s">
        <v>232</v>
      </c>
      <c r="F319" t="s">
        <v>1147</v>
      </c>
      <c r="G319" t="s">
        <v>760</v>
      </c>
      <c r="H319" t="s">
        <v>1150</v>
      </c>
      <c r="I319" t="s">
        <v>335</v>
      </c>
      <c r="J319" t="s">
        <v>335</v>
      </c>
      <c r="K319" t="s">
        <v>210</v>
      </c>
      <c r="L319" t="s">
        <v>545</v>
      </c>
      <c r="O319" s="18">
        <v>0</v>
      </c>
      <c r="U319" s="18">
        <f>Tabel1[[#This Row],[Jaar 2028]]/SUM($P$2:$P$118)</f>
        <v>0</v>
      </c>
    </row>
    <row r="320" spans="1:22" x14ac:dyDescent="0.15">
      <c r="A320" t="s">
        <v>109</v>
      </c>
      <c r="B320" t="s">
        <v>300</v>
      </c>
      <c r="C320" t="s">
        <v>812</v>
      </c>
      <c r="D320" t="s">
        <v>936</v>
      </c>
      <c r="E320" t="s">
        <v>232</v>
      </c>
      <c r="F320" t="s">
        <v>1147</v>
      </c>
      <c r="G320" t="s">
        <v>760</v>
      </c>
      <c r="H320" t="s">
        <v>1150</v>
      </c>
      <c r="I320" t="s">
        <v>335</v>
      </c>
      <c r="J320" t="s">
        <v>335</v>
      </c>
      <c r="K320" t="s">
        <v>938</v>
      </c>
      <c r="L320" t="s">
        <v>545</v>
      </c>
      <c r="O320" s="18">
        <v>0</v>
      </c>
      <c r="U320" s="18">
        <f>Tabel1[[#This Row],[Jaar 2028]]/SUM($P$2:$P$118)</f>
        <v>0</v>
      </c>
    </row>
    <row r="321" spans="1:22" x14ac:dyDescent="0.15">
      <c r="A321" t="s">
        <v>109</v>
      </c>
      <c r="B321" t="s">
        <v>300</v>
      </c>
      <c r="C321" t="s">
        <v>812</v>
      </c>
      <c r="D321" t="s">
        <v>936</v>
      </c>
      <c r="E321" t="s">
        <v>232</v>
      </c>
      <c r="F321" t="s">
        <v>1147</v>
      </c>
      <c r="G321" t="s">
        <v>760</v>
      </c>
      <c r="H321" t="s">
        <v>1150</v>
      </c>
      <c r="I321" t="s">
        <v>335</v>
      </c>
      <c r="J321" t="s">
        <v>335</v>
      </c>
      <c r="K321" t="s">
        <v>682</v>
      </c>
      <c r="L321" t="s">
        <v>545</v>
      </c>
      <c r="O321" s="18">
        <v>0</v>
      </c>
      <c r="U321" s="18">
        <f>Tabel1[[#This Row],[Jaar 2028]]/SUM($P$2:$P$118)</f>
        <v>0</v>
      </c>
    </row>
    <row r="322" spans="1:22" x14ac:dyDescent="0.15">
      <c r="A322" t="s">
        <v>109</v>
      </c>
      <c r="B322" t="s">
        <v>300</v>
      </c>
      <c r="C322" t="s">
        <v>812</v>
      </c>
      <c r="D322" t="s">
        <v>936</v>
      </c>
      <c r="E322" t="s">
        <v>232</v>
      </c>
      <c r="F322" t="s">
        <v>1147</v>
      </c>
      <c r="G322" t="s">
        <v>760</v>
      </c>
      <c r="H322" t="s">
        <v>1150</v>
      </c>
      <c r="I322" t="s">
        <v>335</v>
      </c>
      <c r="J322" t="s">
        <v>335</v>
      </c>
      <c r="K322" t="s">
        <v>302</v>
      </c>
      <c r="L322" t="s">
        <v>545</v>
      </c>
      <c r="O322" s="18">
        <v>0</v>
      </c>
      <c r="U322" s="18">
        <f>Tabel1[[#This Row],[Jaar 2028]]/SUM($P$2:$P$118)</f>
        <v>0</v>
      </c>
    </row>
    <row r="323" spans="1:22" x14ac:dyDescent="0.15">
      <c r="A323" t="s">
        <v>109</v>
      </c>
      <c r="B323" t="s">
        <v>300</v>
      </c>
      <c r="C323" t="s">
        <v>812</v>
      </c>
      <c r="D323" t="s">
        <v>936</v>
      </c>
      <c r="E323" t="s">
        <v>232</v>
      </c>
      <c r="F323" t="s">
        <v>1147</v>
      </c>
      <c r="G323" t="s">
        <v>760</v>
      </c>
      <c r="H323" t="s">
        <v>1150</v>
      </c>
      <c r="I323" t="s">
        <v>335</v>
      </c>
      <c r="J323" t="s">
        <v>335</v>
      </c>
      <c r="K323" t="s">
        <v>83</v>
      </c>
      <c r="L323" t="s">
        <v>545</v>
      </c>
      <c r="O323" s="18">
        <v>0</v>
      </c>
      <c r="U323" s="18">
        <f>Tabel1[[#This Row],[Jaar 2028]]/SUM($P$2:$P$118)</f>
        <v>0</v>
      </c>
    </row>
    <row r="324" spans="1:22" x14ac:dyDescent="0.15">
      <c r="A324" t="s">
        <v>109</v>
      </c>
      <c r="B324" t="s">
        <v>300</v>
      </c>
      <c r="C324" t="s">
        <v>812</v>
      </c>
      <c r="D324" t="s">
        <v>936</v>
      </c>
      <c r="E324" t="s">
        <v>232</v>
      </c>
      <c r="F324" t="s">
        <v>1147</v>
      </c>
      <c r="G324" t="s">
        <v>760</v>
      </c>
      <c r="H324" t="s">
        <v>1150</v>
      </c>
      <c r="I324" t="s">
        <v>335</v>
      </c>
      <c r="J324" t="s">
        <v>335</v>
      </c>
      <c r="K324" t="s">
        <v>929</v>
      </c>
      <c r="L324" t="s">
        <v>545</v>
      </c>
      <c r="O324" s="18">
        <v>0</v>
      </c>
      <c r="U324" s="18">
        <f>Tabel1[[#This Row],[Jaar 2028]]/SUM($P$2:$P$118)</f>
        <v>0</v>
      </c>
    </row>
    <row r="325" spans="1:22" x14ac:dyDescent="0.15">
      <c r="A325" t="s">
        <v>109</v>
      </c>
      <c r="B325" t="s">
        <v>300</v>
      </c>
      <c r="C325" t="s">
        <v>812</v>
      </c>
      <c r="D325" t="s">
        <v>936</v>
      </c>
      <c r="E325" t="s">
        <v>232</v>
      </c>
      <c r="F325" t="s">
        <v>1147</v>
      </c>
      <c r="G325" t="s">
        <v>760</v>
      </c>
      <c r="H325" t="s">
        <v>1150</v>
      </c>
      <c r="I325" t="s">
        <v>335</v>
      </c>
      <c r="J325" t="s">
        <v>335</v>
      </c>
      <c r="K325" t="s">
        <v>117</v>
      </c>
      <c r="L325" t="s">
        <v>545</v>
      </c>
      <c r="O325" s="18">
        <v>0</v>
      </c>
      <c r="U325" s="18">
        <f>Tabel1[[#This Row],[Jaar 2028]]/SUM($P$2:$P$118)</f>
        <v>0</v>
      </c>
    </row>
    <row r="326" spans="1:22" x14ac:dyDescent="0.15">
      <c r="A326" t="s">
        <v>109</v>
      </c>
      <c r="B326" t="s">
        <v>300</v>
      </c>
      <c r="C326" t="s">
        <v>812</v>
      </c>
      <c r="D326" t="s">
        <v>936</v>
      </c>
      <c r="E326" t="s">
        <v>232</v>
      </c>
      <c r="F326" t="s">
        <v>1147</v>
      </c>
      <c r="G326" t="s">
        <v>760</v>
      </c>
      <c r="H326" t="s">
        <v>1150</v>
      </c>
      <c r="I326" t="s">
        <v>335</v>
      </c>
      <c r="J326" t="s">
        <v>335</v>
      </c>
      <c r="K326" t="s">
        <v>813</v>
      </c>
      <c r="L326" t="s">
        <v>545</v>
      </c>
      <c r="O326" s="18">
        <v>0</v>
      </c>
      <c r="U326" s="18">
        <f>Tabel1[[#This Row],[Jaar 2028]]/SUM($P$2:$P$118)</f>
        <v>0</v>
      </c>
    </row>
    <row r="327" spans="1:22" x14ac:dyDescent="0.15">
      <c r="A327" t="s">
        <v>109</v>
      </c>
      <c r="B327" t="s">
        <v>300</v>
      </c>
      <c r="C327" t="s">
        <v>812</v>
      </c>
      <c r="D327" t="s">
        <v>936</v>
      </c>
      <c r="E327" t="s">
        <v>232</v>
      </c>
      <c r="F327" t="s">
        <v>1147</v>
      </c>
      <c r="G327" t="s">
        <v>760</v>
      </c>
      <c r="H327" t="s">
        <v>1150</v>
      </c>
      <c r="I327" t="s">
        <v>335</v>
      </c>
      <c r="J327" t="s">
        <v>335</v>
      </c>
      <c r="K327" t="s">
        <v>815</v>
      </c>
      <c r="L327" t="s">
        <v>545</v>
      </c>
      <c r="O327" s="18">
        <v>0</v>
      </c>
      <c r="U327" s="18">
        <f>Tabel1[[#This Row],[Jaar 2028]]/SUM($P$2:$P$118)</f>
        <v>0</v>
      </c>
    </row>
    <row r="328" spans="1:22" x14ac:dyDescent="0.15">
      <c r="A328" t="s">
        <v>109</v>
      </c>
      <c r="B328" t="s">
        <v>300</v>
      </c>
      <c r="C328" t="s">
        <v>812</v>
      </c>
      <c r="D328" t="s">
        <v>936</v>
      </c>
      <c r="E328" t="s">
        <v>232</v>
      </c>
      <c r="F328" t="s">
        <v>1147</v>
      </c>
      <c r="G328" t="s">
        <v>760</v>
      </c>
      <c r="H328" t="s">
        <v>1150</v>
      </c>
      <c r="I328" t="s">
        <v>335</v>
      </c>
      <c r="J328" t="s">
        <v>335</v>
      </c>
      <c r="K328" t="s">
        <v>570</v>
      </c>
      <c r="L328" t="s">
        <v>545</v>
      </c>
      <c r="O328" s="18">
        <v>0</v>
      </c>
      <c r="U328" s="18">
        <f>Tabel1[[#This Row],[Jaar 2028]]/SUM($P$2:$P$118)</f>
        <v>0</v>
      </c>
    </row>
    <row r="329" spans="1:22" ht="14" x14ac:dyDescent="0.15">
      <c r="A329" t="s">
        <v>109</v>
      </c>
      <c r="B329" t="s">
        <v>300</v>
      </c>
      <c r="C329" t="s">
        <v>812</v>
      </c>
      <c r="D329" t="s">
        <v>936</v>
      </c>
      <c r="E329" t="s">
        <v>232</v>
      </c>
      <c r="F329" t="s">
        <v>1147</v>
      </c>
      <c r="G329" t="s">
        <v>416</v>
      </c>
      <c r="H329" t="s">
        <v>1151</v>
      </c>
      <c r="I329" t="s">
        <v>335</v>
      </c>
      <c r="J329" t="s">
        <v>335</v>
      </c>
      <c r="K329" s="13" t="s">
        <v>210</v>
      </c>
      <c r="L329" t="s">
        <v>911</v>
      </c>
      <c r="O329" s="18">
        <v>-1.184240814519699E-2</v>
      </c>
      <c r="U329" s="18">
        <f>Tabel1[[#This Row],[Jaar 2028]]/SUM($P$2:$P$118)</f>
        <v>0</v>
      </c>
      <c r="V329" s="11" t="s">
        <v>1053</v>
      </c>
    </row>
    <row r="330" spans="1:22" ht="14" x14ac:dyDescent="0.15">
      <c r="A330" t="s">
        <v>109</v>
      </c>
      <c r="B330" t="s">
        <v>300</v>
      </c>
      <c r="C330" t="s">
        <v>812</v>
      </c>
      <c r="D330" t="s">
        <v>936</v>
      </c>
      <c r="E330" t="s">
        <v>232</v>
      </c>
      <c r="F330" t="s">
        <v>1147</v>
      </c>
      <c r="G330" t="s">
        <v>416</v>
      </c>
      <c r="H330" t="s">
        <v>1151</v>
      </c>
      <c r="I330" t="s">
        <v>335</v>
      </c>
      <c r="J330" t="s">
        <v>335</v>
      </c>
      <c r="K330" s="13" t="s">
        <v>938</v>
      </c>
      <c r="L330" t="s">
        <v>1174</v>
      </c>
      <c r="O330" s="18">
        <v>0</v>
      </c>
      <c r="U330" s="18">
        <f>Tabel1[[#This Row],[Jaar 2028]]/SUM($P$2:$P$118)</f>
        <v>0</v>
      </c>
      <c r="V330" s="11" t="s">
        <v>1054</v>
      </c>
    </row>
    <row r="331" spans="1:22" x14ac:dyDescent="0.15">
      <c r="A331" t="s">
        <v>109</v>
      </c>
      <c r="B331" t="s">
        <v>300</v>
      </c>
      <c r="C331" t="s">
        <v>812</v>
      </c>
      <c r="D331" t="s">
        <v>936</v>
      </c>
      <c r="E331" t="s">
        <v>232</v>
      </c>
      <c r="F331" t="s">
        <v>1147</v>
      </c>
      <c r="G331" t="s">
        <v>416</v>
      </c>
      <c r="H331" t="s">
        <v>1151</v>
      </c>
      <c r="I331" t="s">
        <v>335</v>
      </c>
      <c r="J331" t="s">
        <v>335</v>
      </c>
      <c r="K331" s="13" t="s">
        <v>682</v>
      </c>
      <c r="L331" t="s">
        <v>127</v>
      </c>
      <c r="O331" s="18">
        <v>0</v>
      </c>
      <c r="U331" s="18">
        <f>Tabel1[[#This Row],[Jaar 2028]]/SUM($P$2:$P$118)</f>
        <v>0</v>
      </c>
    </row>
    <row r="332" spans="1:22" x14ac:dyDescent="0.15">
      <c r="A332" t="s">
        <v>109</v>
      </c>
      <c r="B332" t="s">
        <v>300</v>
      </c>
      <c r="C332" t="s">
        <v>812</v>
      </c>
      <c r="D332" t="s">
        <v>936</v>
      </c>
      <c r="E332" t="s">
        <v>232</v>
      </c>
      <c r="F332" t="s">
        <v>1147</v>
      </c>
      <c r="G332" t="s">
        <v>416</v>
      </c>
      <c r="H332" t="s">
        <v>1151</v>
      </c>
      <c r="I332" t="s">
        <v>335</v>
      </c>
      <c r="J332" t="s">
        <v>335</v>
      </c>
      <c r="K332" s="13" t="s">
        <v>302</v>
      </c>
      <c r="L332" t="s">
        <v>542</v>
      </c>
      <c r="O332" s="18">
        <v>0</v>
      </c>
      <c r="U332" s="18">
        <f>Tabel1[[#This Row],[Jaar 2028]]/SUM($P$2:$P$118)</f>
        <v>0</v>
      </c>
    </row>
    <row r="333" spans="1:22" x14ac:dyDescent="0.15">
      <c r="A333" t="s">
        <v>109</v>
      </c>
      <c r="B333" t="s">
        <v>300</v>
      </c>
      <c r="C333" t="s">
        <v>812</v>
      </c>
      <c r="D333" t="s">
        <v>936</v>
      </c>
      <c r="E333" t="s">
        <v>232</v>
      </c>
      <c r="F333" t="s">
        <v>1147</v>
      </c>
      <c r="G333" t="s">
        <v>416</v>
      </c>
      <c r="H333" t="s">
        <v>1151</v>
      </c>
      <c r="I333" t="s">
        <v>335</v>
      </c>
      <c r="J333" t="s">
        <v>335</v>
      </c>
      <c r="K333" t="s">
        <v>944</v>
      </c>
      <c r="L333" t="s">
        <v>545</v>
      </c>
      <c r="O333" s="18">
        <v>0</v>
      </c>
      <c r="U333" s="18">
        <f>Tabel1[[#This Row],[Jaar 2028]]/SUM($P$2:$P$118)</f>
        <v>0</v>
      </c>
    </row>
    <row r="334" spans="1:22" x14ac:dyDescent="0.15">
      <c r="A334" t="s">
        <v>109</v>
      </c>
      <c r="B334" t="s">
        <v>300</v>
      </c>
      <c r="C334" t="s">
        <v>812</v>
      </c>
      <c r="D334" t="s">
        <v>936</v>
      </c>
      <c r="E334" t="s">
        <v>232</v>
      </c>
      <c r="F334" t="s">
        <v>1147</v>
      </c>
      <c r="G334" t="s">
        <v>416</v>
      </c>
      <c r="H334" t="s">
        <v>1151</v>
      </c>
      <c r="I334" t="s">
        <v>335</v>
      </c>
      <c r="J334" t="s">
        <v>335</v>
      </c>
      <c r="K334" t="s">
        <v>921</v>
      </c>
      <c r="L334" t="s">
        <v>545</v>
      </c>
      <c r="O334" s="18">
        <v>0</v>
      </c>
      <c r="U334" s="18">
        <f>Tabel1[[#This Row],[Jaar 2028]]/SUM($P$2:$P$118)</f>
        <v>0</v>
      </c>
    </row>
    <row r="335" spans="1:22" x14ac:dyDescent="0.15">
      <c r="A335" t="s">
        <v>109</v>
      </c>
      <c r="B335" t="s">
        <v>300</v>
      </c>
      <c r="C335" t="s">
        <v>812</v>
      </c>
      <c r="D335" t="s">
        <v>936</v>
      </c>
      <c r="E335" t="s">
        <v>232</v>
      </c>
      <c r="F335" t="s">
        <v>1147</v>
      </c>
      <c r="G335" t="s">
        <v>416</v>
      </c>
      <c r="H335" t="s">
        <v>1151</v>
      </c>
      <c r="I335" t="s">
        <v>335</v>
      </c>
      <c r="J335" t="s">
        <v>335</v>
      </c>
      <c r="K335" t="s">
        <v>106</v>
      </c>
      <c r="L335" t="s">
        <v>545</v>
      </c>
      <c r="O335" s="18">
        <v>0</v>
      </c>
      <c r="U335" s="18">
        <f>Tabel1[[#This Row],[Jaar 2028]]/SUM($P$2:$P$118)</f>
        <v>0</v>
      </c>
    </row>
    <row r="336" spans="1:22" x14ac:dyDescent="0.15">
      <c r="A336" t="s">
        <v>109</v>
      </c>
      <c r="B336" t="s">
        <v>300</v>
      </c>
      <c r="C336" t="s">
        <v>812</v>
      </c>
      <c r="D336" t="s">
        <v>936</v>
      </c>
      <c r="E336" t="s">
        <v>232</v>
      </c>
      <c r="F336" t="s">
        <v>1147</v>
      </c>
      <c r="G336" t="s">
        <v>416</v>
      </c>
      <c r="H336" t="s">
        <v>1151</v>
      </c>
      <c r="I336" t="s">
        <v>335</v>
      </c>
      <c r="J336" t="s">
        <v>335</v>
      </c>
      <c r="K336" t="s">
        <v>802</v>
      </c>
      <c r="L336" t="s">
        <v>545</v>
      </c>
      <c r="O336" s="18">
        <v>0</v>
      </c>
      <c r="U336" s="18">
        <f>Tabel1[[#This Row],[Jaar 2028]]/SUM($P$2:$P$118)</f>
        <v>0</v>
      </c>
    </row>
    <row r="337" spans="1:22" x14ac:dyDescent="0.15">
      <c r="A337" t="s">
        <v>109</v>
      </c>
      <c r="B337" t="s">
        <v>300</v>
      </c>
      <c r="C337" t="s">
        <v>812</v>
      </c>
      <c r="D337" t="s">
        <v>936</v>
      </c>
      <c r="E337" t="s">
        <v>232</v>
      </c>
      <c r="F337" t="s">
        <v>1147</v>
      </c>
      <c r="G337" t="s">
        <v>416</v>
      </c>
      <c r="H337" t="s">
        <v>1151</v>
      </c>
      <c r="I337" t="s">
        <v>335</v>
      </c>
      <c r="J337" t="s">
        <v>335</v>
      </c>
      <c r="K337" t="s">
        <v>804</v>
      </c>
      <c r="L337" t="s">
        <v>545</v>
      </c>
      <c r="O337" s="18">
        <v>0</v>
      </c>
      <c r="U337" s="18">
        <f>Tabel1[[#This Row],[Jaar 2028]]/SUM($P$2:$P$118)</f>
        <v>0</v>
      </c>
    </row>
    <row r="338" spans="1:22" x14ac:dyDescent="0.15">
      <c r="A338" t="s">
        <v>109</v>
      </c>
      <c r="B338" t="s">
        <v>300</v>
      </c>
      <c r="C338" t="s">
        <v>812</v>
      </c>
      <c r="D338" t="s">
        <v>936</v>
      </c>
      <c r="E338" t="s">
        <v>232</v>
      </c>
      <c r="F338" t="s">
        <v>1147</v>
      </c>
      <c r="G338" t="s">
        <v>416</v>
      </c>
      <c r="H338" t="s">
        <v>1151</v>
      </c>
      <c r="I338" t="s">
        <v>335</v>
      </c>
      <c r="J338" t="s">
        <v>335</v>
      </c>
      <c r="K338" s="13" t="s">
        <v>570</v>
      </c>
      <c r="L338" t="s">
        <v>1175</v>
      </c>
      <c r="O338" s="18">
        <v>0</v>
      </c>
      <c r="U338" s="18">
        <f>Tabel1[[#This Row],[Jaar 2028]]/SUM($P$2:$P$118)</f>
        <v>0</v>
      </c>
    </row>
    <row r="339" spans="1:22" ht="14" x14ac:dyDescent="0.15">
      <c r="A339" t="s">
        <v>109</v>
      </c>
      <c r="B339" t="s">
        <v>300</v>
      </c>
      <c r="C339" t="s">
        <v>812</v>
      </c>
      <c r="D339" t="s">
        <v>936</v>
      </c>
      <c r="E339" t="s">
        <v>232</v>
      </c>
      <c r="F339" t="s">
        <v>1147</v>
      </c>
      <c r="G339" t="s">
        <v>559</v>
      </c>
      <c r="H339" t="s">
        <v>1148</v>
      </c>
      <c r="I339" t="s">
        <v>335</v>
      </c>
      <c r="J339" t="s">
        <v>335</v>
      </c>
      <c r="K339" t="s">
        <v>810</v>
      </c>
      <c r="L339" t="s">
        <v>1222</v>
      </c>
      <c r="O339" s="18">
        <v>-2.6560424966799467E-3</v>
      </c>
      <c r="U339" s="18">
        <f>Tabel1[[#This Row],[Jaar 2028]]/SUM($P$2:$P$118)</f>
        <v>0</v>
      </c>
      <c r="V339" s="11" t="s">
        <v>1055</v>
      </c>
    </row>
    <row r="340" spans="1:22" ht="14" x14ac:dyDescent="0.15">
      <c r="A340" t="s">
        <v>109</v>
      </c>
      <c r="B340" t="s">
        <v>300</v>
      </c>
      <c r="C340" t="s">
        <v>812</v>
      </c>
      <c r="D340" t="s">
        <v>936</v>
      </c>
      <c r="E340" t="s">
        <v>232</v>
      </c>
      <c r="F340" t="s">
        <v>1147</v>
      </c>
      <c r="G340" t="s">
        <v>559</v>
      </c>
      <c r="H340" t="s">
        <v>1148</v>
      </c>
      <c r="I340" t="s">
        <v>335</v>
      </c>
      <c r="J340" t="s">
        <v>335</v>
      </c>
      <c r="K340" t="s">
        <v>337</v>
      </c>
      <c r="L340" t="s">
        <v>1223</v>
      </c>
      <c r="O340" s="18">
        <v>0</v>
      </c>
      <c r="U340" s="18">
        <f>Tabel1[[#This Row],[Jaar 2028]]/SUM($P$2:$P$118)</f>
        <v>0</v>
      </c>
      <c r="V340" s="11" t="s">
        <v>1056</v>
      </c>
    </row>
    <row r="341" spans="1:22" ht="14" x14ac:dyDescent="0.15">
      <c r="A341" t="s">
        <v>109</v>
      </c>
      <c r="B341" t="s">
        <v>300</v>
      </c>
      <c r="C341" t="s">
        <v>812</v>
      </c>
      <c r="D341" t="s">
        <v>936</v>
      </c>
      <c r="E341" t="s">
        <v>232</v>
      </c>
      <c r="F341" t="s">
        <v>1147</v>
      </c>
      <c r="G341" t="s">
        <v>559</v>
      </c>
      <c r="H341" t="s">
        <v>1148</v>
      </c>
      <c r="I341" t="s">
        <v>335</v>
      </c>
      <c r="J341" t="s">
        <v>335</v>
      </c>
      <c r="K341" t="s">
        <v>332</v>
      </c>
      <c r="L341" t="s">
        <v>1177</v>
      </c>
      <c r="O341" s="18">
        <v>-8.8977423638778226E-4</v>
      </c>
      <c r="U341" s="18">
        <f>Tabel1[[#This Row],[Jaar 2028]]/SUM($P$2:$P$118)</f>
        <v>0</v>
      </c>
      <c r="V341" s="11" t="s">
        <v>999</v>
      </c>
    </row>
    <row r="342" spans="1:22" ht="28" x14ac:dyDescent="0.15">
      <c r="A342" t="s">
        <v>109</v>
      </c>
      <c r="B342" t="s">
        <v>300</v>
      </c>
      <c r="C342" t="s">
        <v>812</v>
      </c>
      <c r="D342" t="s">
        <v>936</v>
      </c>
      <c r="E342" t="s">
        <v>232</v>
      </c>
      <c r="F342" t="s">
        <v>1147</v>
      </c>
      <c r="G342" t="s">
        <v>559</v>
      </c>
      <c r="H342" t="s">
        <v>1148</v>
      </c>
      <c r="I342" t="s">
        <v>335</v>
      </c>
      <c r="J342" t="s">
        <v>335</v>
      </c>
      <c r="K342" t="s">
        <v>107</v>
      </c>
      <c r="L342" t="s">
        <v>1176</v>
      </c>
      <c r="O342" s="18">
        <v>0</v>
      </c>
      <c r="U342" s="18">
        <f>Tabel1[[#This Row],[Jaar 2028]]/SUM($P$2:$P$118)</f>
        <v>0</v>
      </c>
      <c r="V342" s="11" t="s">
        <v>1057</v>
      </c>
    </row>
    <row r="343" spans="1:22" ht="14" x14ac:dyDescent="0.15">
      <c r="A343" t="s">
        <v>109</v>
      </c>
      <c r="B343" t="s">
        <v>300</v>
      </c>
      <c r="C343" t="s">
        <v>812</v>
      </c>
      <c r="D343" t="s">
        <v>936</v>
      </c>
      <c r="E343" t="s">
        <v>232</v>
      </c>
      <c r="F343" t="s">
        <v>1147</v>
      </c>
      <c r="G343" t="s">
        <v>559</v>
      </c>
      <c r="H343" t="s">
        <v>1148</v>
      </c>
      <c r="I343" t="s">
        <v>335</v>
      </c>
      <c r="J343" t="s">
        <v>335</v>
      </c>
      <c r="K343" t="s">
        <v>803</v>
      </c>
      <c r="L343" t="s">
        <v>1178</v>
      </c>
      <c r="O343" s="18">
        <v>0</v>
      </c>
      <c r="U343" s="18">
        <f>Tabel1[[#This Row],[Jaar 2028]]/SUM($P$2:$P$118)</f>
        <v>0</v>
      </c>
      <c r="V343" s="11" t="s">
        <v>1058</v>
      </c>
    </row>
    <row r="344" spans="1:22" ht="14" x14ac:dyDescent="0.15">
      <c r="A344" t="s">
        <v>109</v>
      </c>
      <c r="B344" t="s">
        <v>300</v>
      </c>
      <c r="C344" t="s">
        <v>812</v>
      </c>
      <c r="D344" t="s">
        <v>936</v>
      </c>
      <c r="E344" t="s">
        <v>232</v>
      </c>
      <c r="F344" t="s">
        <v>1147</v>
      </c>
      <c r="G344" t="s">
        <v>559</v>
      </c>
      <c r="H344" t="s">
        <v>1148</v>
      </c>
      <c r="I344" t="s">
        <v>335</v>
      </c>
      <c r="J344" t="s">
        <v>335</v>
      </c>
      <c r="K344" t="s">
        <v>892</v>
      </c>
      <c r="L344" t="s">
        <v>1179</v>
      </c>
      <c r="O344" s="18">
        <v>0</v>
      </c>
      <c r="U344" s="18">
        <f>Tabel1[[#This Row],[Jaar 2028]]/SUM($P$2:$P$118)</f>
        <v>0</v>
      </c>
      <c r="V344" s="11" t="s">
        <v>979</v>
      </c>
    </row>
    <row r="345" spans="1:22" ht="28" x14ac:dyDescent="0.15">
      <c r="A345" t="s">
        <v>109</v>
      </c>
      <c r="B345" t="s">
        <v>300</v>
      </c>
      <c r="C345" t="s">
        <v>812</v>
      </c>
      <c r="D345" t="s">
        <v>936</v>
      </c>
      <c r="E345" t="s">
        <v>232</v>
      </c>
      <c r="F345" t="s">
        <v>1147</v>
      </c>
      <c r="G345" t="s">
        <v>559</v>
      </c>
      <c r="H345" t="s">
        <v>1148</v>
      </c>
      <c r="I345" t="s">
        <v>335</v>
      </c>
      <c r="J345" t="s">
        <v>335</v>
      </c>
      <c r="K345" t="s">
        <v>685</v>
      </c>
      <c r="L345" t="s">
        <v>82</v>
      </c>
      <c r="O345" s="18">
        <v>0</v>
      </c>
      <c r="U345" s="18">
        <f>Tabel1[[#This Row],[Jaar 2028]]/SUM($P$2:$P$118)</f>
        <v>0</v>
      </c>
      <c r="V345" s="11" t="s">
        <v>1059</v>
      </c>
    </row>
    <row r="346" spans="1:22" ht="28" x14ac:dyDescent="0.15">
      <c r="A346" t="s">
        <v>109</v>
      </c>
      <c r="B346" t="s">
        <v>300</v>
      </c>
      <c r="C346" t="s">
        <v>812</v>
      </c>
      <c r="D346" t="s">
        <v>936</v>
      </c>
      <c r="E346" t="s">
        <v>232</v>
      </c>
      <c r="F346" t="s">
        <v>1147</v>
      </c>
      <c r="G346" t="s">
        <v>559</v>
      </c>
      <c r="H346" t="s">
        <v>1148</v>
      </c>
      <c r="I346" t="s">
        <v>335</v>
      </c>
      <c r="J346" t="s">
        <v>335</v>
      </c>
      <c r="K346" t="s">
        <v>453</v>
      </c>
      <c r="L346" t="s">
        <v>717</v>
      </c>
      <c r="O346" s="18">
        <v>-8.8534749889331564E-4</v>
      </c>
      <c r="U346" s="18">
        <f>Tabel1[[#This Row],[Jaar 2028]]/SUM($P$2:$P$118)</f>
        <v>0</v>
      </c>
      <c r="V346" s="11" t="s">
        <v>1060</v>
      </c>
    </row>
    <row r="347" spans="1:22" x14ac:dyDescent="0.15">
      <c r="A347" t="s">
        <v>109</v>
      </c>
      <c r="B347" t="s">
        <v>300</v>
      </c>
      <c r="C347" t="s">
        <v>812</v>
      </c>
      <c r="D347" t="s">
        <v>936</v>
      </c>
      <c r="E347" t="s">
        <v>232</v>
      </c>
      <c r="F347" t="s">
        <v>1147</v>
      </c>
      <c r="G347" t="s">
        <v>559</v>
      </c>
      <c r="H347" t="s">
        <v>1148</v>
      </c>
      <c r="I347" t="s">
        <v>335</v>
      </c>
      <c r="J347" t="s">
        <v>335</v>
      </c>
      <c r="K347" t="s">
        <v>454</v>
      </c>
      <c r="L347" t="s">
        <v>607</v>
      </c>
      <c r="O347" s="18">
        <v>-2.1310314298362107E-3</v>
      </c>
      <c r="U347" s="18">
        <f>Tabel1[[#This Row],[Jaar 2028]]/SUM($P$2:$P$118)</f>
        <v>0</v>
      </c>
    </row>
    <row r="348" spans="1:22" x14ac:dyDescent="0.15">
      <c r="A348" t="s">
        <v>109</v>
      </c>
      <c r="B348" t="s">
        <v>300</v>
      </c>
      <c r="C348" t="s">
        <v>812</v>
      </c>
      <c r="D348" t="s">
        <v>936</v>
      </c>
      <c r="E348" t="s">
        <v>232</v>
      </c>
      <c r="F348" t="s">
        <v>1147</v>
      </c>
      <c r="G348" t="s">
        <v>559</v>
      </c>
      <c r="H348" t="s">
        <v>1148</v>
      </c>
      <c r="I348" t="s">
        <v>335</v>
      </c>
      <c r="J348" t="s">
        <v>335</v>
      </c>
      <c r="K348" t="s">
        <v>225</v>
      </c>
      <c r="L348" t="s">
        <v>545</v>
      </c>
      <c r="O348" s="18">
        <v>0</v>
      </c>
      <c r="U348" s="18">
        <f>Tabel1[[#This Row],[Jaar 2028]]/SUM($P$2:$P$118)</f>
        <v>0</v>
      </c>
    </row>
    <row r="349" spans="1:22" ht="14" x14ac:dyDescent="0.15">
      <c r="A349" t="s">
        <v>109</v>
      </c>
      <c r="B349" t="s">
        <v>300</v>
      </c>
      <c r="C349" t="s">
        <v>812</v>
      </c>
      <c r="D349" t="s">
        <v>936</v>
      </c>
      <c r="E349" t="s">
        <v>232</v>
      </c>
      <c r="F349" t="s">
        <v>1147</v>
      </c>
      <c r="G349" t="s">
        <v>559</v>
      </c>
      <c r="H349" t="s">
        <v>1148</v>
      </c>
      <c r="I349" t="s">
        <v>335</v>
      </c>
      <c r="J349" t="s">
        <v>335</v>
      </c>
      <c r="K349" t="s">
        <v>456</v>
      </c>
      <c r="L349" t="s">
        <v>21</v>
      </c>
      <c r="O349" s="18">
        <v>-4.0849933598937583E-3</v>
      </c>
      <c r="U349" s="18">
        <f>Tabel1[[#This Row],[Jaar 2028]]/SUM($P$2:$P$118)</f>
        <v>0</v>
      </c>
      <c r="V349" s="11" t="s">
        <v>1061</v>
      </c>
    </row>
    <row r="350" spans="1:22" x14ac:dyDescent="0.15">
      <c r="A350" t="s">
        <v>109</v>
      </c>
      <c r="B350" t="s">
        <v>300</v>
      </c>
      <c r="C350" t="s">
        <v>812</v>
      </c>
      <c r="D350" t="s">
        <v>936</v>
      </c>
      <c r="E350" t="s">
        <v>232</v>
      </c>
      <c r="F350" t="s">
        <v>1147</v>
      </c>
      <c r="G350" t="s">
        <v>559</v>
      </c>
      <c r="H350" t="s">
        <v>1148</v>
      </c>
      <c r="I350" t="s">
        <v>335</v>
      </c>
      <c r="J350" t="s">
        <v>335</v>
      </c>
      <c r="K350" t="s">
        <v>229</v>
      </c>
      <c r="L350" t="s">
        <v>545</v>
      </c>
      <c r="O350" s="18">
        <v>0</v>
      </c>
      <c r="U350" s="18">
        <f>Tabel1[[#This Row],[Jaar 2028]]/SUM($P$2:$P$118)</f>
        <v>0</v>
      </c>
    </row>
    <row r="351" spans="1:22" ht="14" x14ac:dyDescent="0.15">
      <c r="A351" t="s">
        <v>109</v>
      </c>
      <c r="B351" t="s">
        <v>300</v>
      </c>
      <c r="C351" t="s">
        <v>812</v>
      </c>
      <c r="D351" t="s">
        <v>936</v>
      </c>
      <c r="E351" t="s">
        <v>232</v>
      </c>
      <c r="F351" t="s">
        <v>1147</v>
      </c>
      <c r="G351" t="s">
        <v>559</v>
      </c>
      <c r="H351" t="s">
        <v>1148</v>
      </c>
      <c r="I351" t="s">
        <v>335</v>
      </c>
      <c r="J351" t="s">
        <v>335</v>
      </c>
      <c r="K351" t="s">
        <v>79</v>
      </c>
      <c r="L351" t="s">
        <v>970</v>
      </c>
      <c r="O351" s="18">
        <v>-1.436564851704294E-2</v>
      </c>
      <c r="U351" s="18">
        <f>Tabel1[[#This Row],[Jaar 2028]]/SUM($P$2:$P$118)</f>
        <v>0</v>
      </c>
      <c r="V351" s="11" t="s">
        <v>1062</v>
      </c>
    </row>
    <row r="352" spans="1:22" ht="14" x14ac:dyDescent="0.15">
      <c r="A352" t="s">
        <v>109</v>
      </c>
      <c r="B352" t="s">
        <v>300</v>
      </c>
      <c r="C352" t="s">
        <v>812</v>
      </c>
      <c r="D352" t="s">
        <v>936</v>
      </c>
      <c r="E352" t="s">
        <v>232</v>
      </c>
      <c r="F352" t="s">
        <v>1147</v>
      </c>
      <c r="G352" t="s">
        <v>559</v>
      </c>
      <c r="H352" t="s">
        <v>1148</v>
      </c>
      <c r="I352" t="s">
        <v>335</v>
      </c>
      <c r="J352" t="s">
        <v>335</v>
      </c>
      <c r="K352" t="s">
        <v>787</v>
      </c>
      <c r="L352" t="s">
        <v>560</v>
      </c>
      <c r="O352" s="18">
        <v>-4.4754316069057108E-3</v>
      </c>
      <c r="U352" s="18">
        <f>Tabel1[[#This Row],[Jaar 2028]]/SUM($P$2:$P$118)</f>
        <v>0</v>
      </c>
      <c r="V352" s="11" t="s">
        <v>1063</v>
      </c>
    </row>
    <row r="353" spans="1:22" x14ac:dyDescent="0.15">
      <c r="A353" t="s">
        <v>109</v>
      </c>
      <c r="B353" t="s">
        <v>300</v>
      </c>
      <c r="C353" t="s">
        <v>812</v>
      </c>
      <c r="D353" t="s">
        <v>936</v>
      </c>
      <c r="E353" t="s">
        <v>232</v>
      </c>
      <c r="F353" t="s">
        <v>1147</v>
      </c>
      <c r="G353" t="s">
        <v>559</v>
      </c>
      <c r="H353" t="s">
        <v>1148</v>
      </c>
      <c r="I353" t="s">
        <v>335</v>
      </c>
      <c r="J353" t="s">
        <v>335</v>
      </c>
      <c r="K353" t="s">
        <v>451</v>
      </c>
      <c r="L353" t="s">
        <v>545</v>
      </c>
      <c r="O353" s="18">
        <v>0</v>
      </c>
      <c r="U353" s="18">
        <f>Tabel1[[#This Row],[Jaar 2028]]/SUM($P$2:$P$118)</f>
        <v>0</v>
      </c>
      <c r="V353" s="17"/>
    </row>
    <row r="354" spans="1:22" ht="28" x14ac:dyDescent="0.15">
      <c r="A354" t="s">
        <v>109</v>
      </c>
      <c r="B354" t="s">
        <v>300</v>
      </c>
      <c r="C354" t="s">
        <v>812</v>
      </c>
      <c r="D354" t="s">
        <v>936</v>
      </c>
      <c r="E354" t="s">
        <v>232</v>
      </c>
      <c r="F354" t="s">
        <v>1147</v>
      </c>
      <c r="G354" t="s">
        <v>559</v>
      </c>
      <c r="H354" t="s">
        <v>1148</v>
      </c>
      <c r="I354" t="s">
        <v>335</v>
      </c>
      <c r="J354" t="s">
        <v>335</v>
      </c>
      <c r="K354" t="s">
        <v>4</v>
      </c>
      <c r="L354" t="s">
        <v>36</v>
      </c>
      <c r="O354" s="18">
        <v>0</v>
      </c>
      <c r="U354" s="18">
        <f>Tabel1[[#This Row],[Jaar 2028]]/SUM($P$2:$P$118)</f>
        <v>0</v>
      </c>
      <c r="V354" s="11" t="s">
        <v>1064</v>
      </c>
    </row>
    <row r="355" spans="1:22" ht="14" x14ac:dyDescent="0.15">
      <c r="A355" t="s">
        <v>109</v>
      </c>
      <c r="B355" t="s">
        <v>300</v>
      </c>
      <c r="C355" t="s">
        <v>812</v>
      </c>
      <c r="D355" t="s">
        <v>936</v>
      </c>
      <c r="E355" t="s">
        <v>939</v>
      </c>
      <c r="F355" t="s">
        <v>132</v>
      </c>
      <c r="G355" t="s">
        <v>390</v>
      </c>
      <c r="H355" t="s">
        <v>533</v>
      </c>
      <c r="I355" t="s">
        <v>335</v>
      </c>
      <c r="J355" t="s">
        <v>335</v>
      </c>
      <c r="K355" t="s">
        <v>798</v>
      </c>
      <c r="L355" t="s">
        <v>643</v>
      </c>
      <c r="O355" s="18">
        <v>0</v>
      </c>
      <c r="U355" s="18">
        <f>Tabel1[[#This Row],[Jaar 2028]]/SUM($P$2:$P$118)</f>
        <v>0</v>
      </c>
      <c r="V355" s="11" t="s">
        <v>1065</v>
      </c>
    </row>
    <row r="356" spans="1:22" x14ac:dyDescent="0.15">
      <c r="A356" t="s">
        <v>109</v>
      </c>
      <c r="B356" t="s">
        <v>300</v>
      </c>
      <c r="C356" t="s">
        <v>812</v>
      </c>
      <c r="D356" t="s">
        <v>936</v>
      </c>
      <c r="E356" t="s">
        <v>939</v>
      </c>
      <c r="F356" t="s">
        <v>132</v>
      </c>
      <c r="G356" t="s">
        <v>390</v>
      </c>
      <c r="H356" t="s">
        <v>533</v>
      </c>
      <c r="I356" t="s">
        <v>335</v>
      </c>
      <c r="J356" t="s">
        <v>335</v>
      </c>
      <c r="K356" t="s">
        <v>553</v>
      </c>
      <c r="L356" t="s">
        <v>545</v>
      </c>
      <c r="O356" s="18">
        <v>0</v>
      </c>
      <c r="U356" s="18">
        <f>Tabel1[[#This Row],[Jaar 2028]]/SUM($P$2:$P$118)</f>
        <v>0</v>
      </c>
    </row>
    <row r="357" spans="1:22" x14ac:dyDescent="0.15">
      <c r="A357" t="s">
        <v>109</v>
      </c>
      <c r="B357" t="s">
        <v>300</v>
      </c>
      <c r="C357" t="s">
        <v>812</v>
      </c>
      <c r="D357" t="s">
        <v>936</v>
      </c>
      <c r="E357" t="s">
        <v>939</v>
      </c>
      <c r="F357" t="s">
        <v>132</v>
      </c>
      <c r="G357" t="s">
        <v>390</v>
      </c>
      <c r="H357" t="s">
        <v>533</v>
      </c>
      <c r="I357" t="s">
        <v>335</v>
      </c>
      <c r="J357" t="s">
        <v>335</v>
      </c>
      <c r="K357" t="s">
        <v>322</v>
      </c>
      <c r="L357" t="s">
        <v>303</v>
      </c>
      <c r="O357" s="18">
        <v>0</v>
      </c>
      <c r="U357" s="18">
        <f>Tabel1[[#This Row],[Jaar 2028]]/SUM($P$2:$P$118)</f>
        <v>0</v>
      </c>
    </row>
    <row r="358" spans="1:22" ht="28" x14ac:dyDescent="0.15">
      <c r="A358" t="s">
        <v>109</v>
      </c>
      <c r="B358" t="s">
        <v>300</v>
      </c>
      <c r="C358" t="s">
        <v>812</v>
      </c>
      <c r="D358" t="s">
        <v>936</v>
      </c>
      <c r="E358" t="s">
        <v>939</v>
      </c>
      <c r="F358" t="s">
        <v>132</v>
      </c>
      <c r="G358" t="s">
        <v>390</v>
      </c>
      <c r="H358" t="s">
        <v>533</v>
      </c>
      <c r="I358" t="s">
        <v>335</v>
      </c>
      <c r="J358" t="s">
        <v>335</v>
      </c>
      <c r="K358" t="s">
        <v>198</v>
      </c>
      <c r="L358" t="s">
        <v>774</v>
      </c>
      <c r="O358" s="18">
        <v>-2.3240371845949535E-2</v>
      </c>
      <c r="U358" s="18">
        <f>Tabel1[[#This Row],[Jaar 2028]]/SUM($P$2:$P$118)</f>
        <v>0</v>
      </c>
      <c r="V358" s="11" t="s">
        <v>1066</v>
      </c>
    </row>
    <row r="359" spans="1:22" ht="14" x14ac:dyDescent="0.15">
      <c r="A359" t="s">
        <v>109</v>
      </c>
      <c r="B359" t="s">
        <v>300</v>
      </c>
      <c r="C359" t="s">
        <v>812</v>
      </c>
      <c r="D359" t="s">
        <v>936</v>
      </c>
      <c r="E359" t="s">
        <v>939</v>
      </c>
      <c r="F359" t="s">
        <v>132</v>
      </c>
      <c r="G359" t="s">
        <v>390</v>
      </c>
      <c r="H359" t="s">
        <v>533</v>
      </c>
      <c r="I359" t="s">
        <v>335</v>
      </c>
      <c r="J359" t="s">
        <v>335</v>
      </c>
      <c r="K359" t="s">
        <v>788</v>
      </c>
      <c r="L359" t="s">
        <v>963</v>
      </c>
      <c r="O359" s="18">
        <v>-4.426737494466578E-3</v>
      </c>
      <c r="U359" s="18">
        <f>Tabel1[[#This Row],[Jaar 2028]]/SUM($P$2:$P$118)</f>
        <v>0</v>
      </c>
      <c r="V359" s="11" t="s">
        <v>1067</v>
      </c>
    </row>
    <row r="360" spans="1:22" ht="14" x14ac:dyDescent="0.15">
      <c r="A360" t="s">
        <v>109</v>
      </c>
      <c r="B360" t="s">
        <v>300</v>
      </c>
      <c r="C360" t="s">
        <v>812</v>
      </c>
      <c r="D360" t="s">
        <v>936</v>
      </c>
      <c r="E360" t="s">
        <v>939</v>
      </c>
      <c r="F360" t="s">
        <v>132</v>
      </c>
      <c r="G360" t="s">
        <v>390</v>
      </c>
      <c r="H360" t="s">
        <v>533</v>
      </c>
      <c r="I360" t="s">
        <v>335</v>
      </c>
      <c r="J360" t="s">
        <v>335</v>
      </c>
      <c r="K360" t="s">
        <v>927</v>
      </c>
      <c r="L360" t="s">
        <v>1225</v>
      </c>
      <c r="O360" s="18">
        <v>-8.8534749889331564E-4</v>
      </c>
      <c r="U360" s="18">
        <f>Tabel1[[#This Row],[Jaar 2028]]/SUM($P$2:$P$118)</f>
        <v>0</v>
      </c>
      <c r="V360" s="11" t="s">
        <v>1068</v>
      </c>
    </row>
    <row r="361" spans="1:22" ht="14" x14ac:dyDescent="0.15">
      <c r="A361" t="s">
        <v>109</v>
      </c>
      <c r="B361" t="s">
        <v>300</v>
      </c>
      <c r="C361" t="s">
        <v>812</v>
      </c>
      <c r="D361" t="s">
        <v>936</v>
      </c>
      <c r="E361" t="s">
        <v>939</v>
      </c>
      <c r="F361" t="s">
        <v>132</v>
      </c>
      <c r="G361" t="s">
        <v>390</v>
      </c>
      <c r="H361" t="s">
        <v>533</v>
      </c>
      <c r="I361" t="s">
        <v>335</v>
      </c>
      <c r="J361" t="s">
        <v>335</v>
      </c>
      <c r="K361" t="s">
        <v>674</v>
      </c>
      <c r="L361" t="s">
        <v>1224</v>
      </c>
      <c r="O361" s="18">
        <v>-1.0624169986719787E-2</v>
      </c>
      <c r="U361" s="18">
        <f>Tabel1[[#This Row],[Jaar 2028]]/SUM($P$2:$P$118)</f>
        <v>0</v>
      </c>
      <c r="V361" s="11" t="s">
        <v>1069</v>
      </c>
    </row>
    <row r="362" spans="1:22" x14ac:dyDescent="0.15">
      <c r="A362" t="s">
        <v>109</v>
      </c>
      <c r="B362" t="s">
        <v>300</v>
      </c>
      <c r="C362" t="s">
        <v>812</v>
      </c>
      <c r="D362" t="s">
        <v>936</v>
      </c>
      <c r="E362" t="s">
        <v>939</v>
      </c>
      <c r="F362" t="s">
        <v>132</v>
      </c>
      <c r="G362" t="s">
        <v>390</v>
      </c>
      <c r="H362" t="s">
        <v>533</v>
      </c>
      <c r="I362" t="s">
        <v>335</v>
      </c>
      <c r="J362" t="s">
        <v>335</v>
      </c>
      <c r="K362" t="s">
        <v>444</v>
      </c>
      <c r="L362" t="s">
        <v>1226</v>
      </c>
      <c r="O362" s="18">
        <v>0</v>
      </c>
      <c r="U362" s="18">
        <f>Tabel1[[#This Row],[Jaar 2028]]/SUM($P$2:$P$118)</f>
        <v>0</v>
      </c>
    </row>
    <row r="363" spans="1:22" x14ac:dyDescent="0.15">
      <c r="A363" t="s">
        <v>109</v>
      </c>
      <c r="B363" t="s">
        <v>300</v>
      </c>
      <c r="C363" t="s">
        <v>812</v>
      </c>
      <c r="D363" t="s">
        <v>936</v>
      </c>
      <c r="E363" t="s">
        <v>939</v>
      </c>
      <c r="F363" t="s">
        <v>132</v>
      </c>
      <c r="G363" t="s">
        <v>390</v>
      </c>
      <c r="H363" t="s">
        <v>533</v>
      </c>
      <c r="I363" t="s">
        <v>335</v>
      </c>
      <c r="J363" t="s">
        <v>335</v>
      </c>
      <c r="K363" t="s">
        <v>445</v>
      </c>
      <c r="L363" t="s">
        <v>1227</v>
      </c>
      <c r="O363" s="18">
        <v>0</v>
      </c>
      <c r="U363" s="18">
        <f>Tabel1[[#This Row],[Jaar 2028]]/SUM($P$2:$P$118)</f>
        <v>0</v>
      </c>
    </row>
    <row r="364" spans="1:22" x14ac:dyDescent="0.15">
      <c r="A364" t="s">
        <v>109</v>
      </c>
      <c r="B364" t="s">
        <v>300</v>
      </c>
      <c r="C364" t="s">
        <v>812</v>
      </c>
      <c r="D364" t="s">
        <v>936</v>
      </c>
      <c r="E364" t="s">
        <v>939</v>
      </c>
      <c r="F364" t="s">
        <v>132</v>
      </c>
      <c r="G364" t="s">
        <v>390</v>
      </c>
      <c r="H364" t="s">
        <v>533</v>
      </c>
      <c r="I364" t="s">
        <v>335</v>
      </c>
      <c r="J364" t="s">
        <v>335</v>
      </c>
      <c r="K364" t="s">
        <v>211</v>
      </c>
      <c r="L364" t="s">
        <v>1228</v>
      </c>
      <c r="O364" s="18">
        <v>-1.433377600708278E-3</v>
      </c>
      <c r="U364" s="18">
        <f>Tabel1[[#This Row],[Jaar 2028]]/SUM($P$2:$P$118)</f>
        <v>0</v>
      </c>
    </row>
    <row r="365" spans="1:22" ht="14" x14ac:dyDescent="0.15">
      <c r="A365" t="s">
        <v>109</v>
      </c>
      <c r="B365" t="s">
        <v>300</v>
      </c>
      <c r="C365" t="s">
        <v>812</v>
      </c>
      <c r="D365" t="s">
        <v>936</v>
      </c>
      <c r="E365" t="s">
        <v>939</v>
      </c>
      <c r="F365" t="s">
        <v>132</v>
      </c>
      <c r="G365" t="s">
        <v>390</v>
      </c>
      <c r="H365" t="s">
        <v>533</v>
      </c>
      <c r="I365" t="s">
        <v>335</v>
      </c>
      <c r="J365" t="s">
        <v>335</v>
      </c>
      <c r="K365" t="s">
        <v>447</v>
      </c>
      <c r="L365" t="s">
        <v>969</v>
      </c>
      <c r="O365" s="18">
        <v>-1.433377600708278E-3</v>
      </c>
      <c r="U365" s="18">
        <f>Tabel1[[#This Row],[Jaar 2028]]/SUM($P$2:$P$118)</f>
        <v>0</v>
      </c>
      <c r="V365" s="11" t="s">
        <v>1070</v>
      </c>
    </row>
    <row r="366" spans="1:22" x14ac:dyDescent="0.15">
      <c r="A366" t="s">
        <v>109</v>
      </c>
      <c r="B366" t="s">
        <v>300</v>
      </c>
      <c r="C366" t="s">
        <v>812</v>
      </c>
      <c r="D366" t="s">
        <v>936</v>
      </c>
      <c r="E366" t="s">
        <v>939</v>
      </c>
      <c r="F366" t="s">
        <v>132</v>
      </c>
      <c r="G366" t="s">
        <v>390</v>
      </c>
      <c r="H366" t="s">
        <v>533</v>
      </c>
      <c r="I366" t="s">
        <v>335</v>
      </c>
      <c r="J366" t="s">
        <v>335</v>
      </c>
      <c r="K366" t="s">
        <v>543</v>
      </c>
      <c r="L366" t="s">
        <v>1229</v>
      </c>
      <c r="O366" s="18">
        <v>0</v>
      </c>
      <c r="U366" s="18">
        <f>Tabel1[[#This Row],[Jaar 2028]]/SUM($P$2:$P$118)</f>
        <v>0</v>
      </c>
    </row>
    <row r="367" spans="1:22" x14ac:dyDescent="0.15">
      <c r="A367" t="s">
        <v>109</v>
      </c>
      <c r="B367" t="s">
        <v>300</v>
      </c>
      <c r="C367" t="s">
        <v>812</v>
      </c>
      <c r="D367" t="s">
        <v>936</v>
      </c>
      <c r="E367" t="s">
        <v>939</v>
      </c>
      <c r="F367" t="s">
        <v>132</v>
      </c>
      <c r="G367" t="s">
        <v>390</v>
      </c>
      <c r="H367" t="s">
        <v>533</v>
      </c>
      <c r="I367" t="s">
        <v>335</v>
      </c>
      <c r="J367" t="s">
        <v>335</v>
      </c>
      <c r="K367" t="s">
        <v>942</v>
      </c>
      <c r="L367" t="s">
        <v>545</v>
      </c>
      <c r="O367" s="18">
        <v>0</v>
      </c>
      <c r="U367" s="18">
        <f>Tabel1[[#This Row],[Jaar 2028]]/SUM($P$2:$P$118)</f>
        <v>0</v>
      </c>
    </row>
    <row r="368" spans="1:22" x14ac:dyDescent="0.15">
      <c r="A368" t="s">
        <v>109</v>
      </c>
      <c r="B368" t="s">
        <v>300</v>
      </c>
      <c r="C368" t="s">
        <v>812</v>
      </c>
      <c r="D368" t="s">
        <v>936</v>
      </c>
      <c r="E368" t="s">
        <v>939</v>
      </c>
      <c r="F368" t="s">
        <v>132</v>
      </c>
      <c r="G368" t="s">
        <v>390</v>
      </c>
      <c r="H368" t="s">
        <v>533</v>
      </c>
      <c r="I368" t="s">
        <v>335</v>
      </c>
      <c r="J368" t="s">
        <v>335</v>
      </c>
      <c r="K368" t="s">
        <v>695</v>
      </c>
      <c r="L368" t="s">
        <v>545</v>
      </c>
      <c r="O368" s="18">
        <v>0</v>
      </c>
      <c r="U368" s="18">
        <f>Tabel1[[#This Row],[Jaar 2028]]/SUM($P$2:$P$118)</f>
        <v>0</v>
      </c>
    </row>
    <row r="369" spans="1:22" x14ac:dyDescent="0.15">
      <c r="A369" t="s">
        <v>109</v>
      </c>
      <c r="B369" t="s">
        <v>300</v>
      </c>
      <c r="C369" t="s">
        <v>812</v>
      </c>
      <c r="D369" t="s">
        <v>936</v>
      </c>
      <c r="E369" t="s">
        <v>939</v>
      </c>
      <c r="F369" t="s">
        <v>132</v>
      </c>
      <c r="G369" t="s">
        <v>390</v>
      </c>
      <c r="H369" t="s">
        <v>533</v>
      </c>
      <c r="I369" t="s">
        <v>335</v>
      </c>
      <c r="J369" t="s">
        <v>335</v>
      </c>
      <c r="K369" t="s">
        <v>442</v>
      </c>
      <c r="L369" t="s">
        <v>545</v>
      </c>
      <c r="O369" s="18">
        <v>0</v>
      </c>
      <c r="U369" s="18">
        <f>Tabel1[[#This Row],[Jaar 2028]]/SUM($P$2:$P$118)</f>
        <v>0</v>
      </c>
    </row>
    <row r="370" spans="1:22" x14ac:dyDescent="0.15">
      <c r="A370" t="s">
        <v>109</v>
      </c>
      <c r="B370" t="s">
        <v>300</v>
      </c>
      <c r="C370" t="s">
        <v>812</v>
      </c>
      <c r="D370" t="s">
        <v>936</v>
      </c>
      <c r="E370" t="s">
        <v>939</v>
      </c>
      <c r="F370" t="s">
        <v>132</v>
      </c>
      <c r="G370" t="s">
        <v>390</v>
      </c>
      <c r="H370" t="s">
        <v>533</v>
      </c>
      <c r="I370" t="s">
        <v>335</v>
      </c>
      <c r="J370" t="s">
        <v>335</v>
      </c>
      <c r="K370" t="s">
        <v>882</v>
      </c>
      <c r="L370" t="s">
        <v>271</v>
      </c>
      <c r="O370" s="18">
        <v>-1.0765825586542719E-3</v>
      </c>
      <c r="U370" s="18">
        <f>Tabel1[[#This Row],[Jaar 2028]]/SUM($P$2:$P$118)</f>
        <v>0</v>
      </c>
    </row>
    <row r="371" spans="1:22" ht="14" x14ac:dyDescent="0.15">
      <c r="A371" t="s">
        <v>109</v>
      </c>
      <c r="B371" t="s">
        <v>300</v>
      </c>
      <c r="C371" t="s">
        <v>812</v>
      </c>
      <c r="D371" t="s">
        <v>936</v>
      </c>
      <c r="E371" t="s">
        <v>939</v>
      </c>
      <c r="F371" t="s">
        <v>132</v>
      </c>
      <c r="G371" t="s">
        <v>448</v>
      </c>
      <c r="H371" t="s">
        <v>1152</v>
      </c>
      <c r="I371" t="s">
        <v>335</v>
      </c>
      <c r="J371" t="s">
        <v>335</v>
      </c>
      <c r="K371" t="s">
        <v>782</v>
      </c>
      <c r="L371" t="s">
        <v>908</v>
      </c>
      <c r="O371" s="18">
        <v>-4.0099158919876053E-2</v>
      </c>
      <c r="U371" s="18">
        <f>Tabel1[[#This Row],[Jaar 2028]]/SUM($P$2:$P$118)</f>
        <v>0</v>
      </c>
      <c r="V371" s="11" t="s">
        <v>1071</v>
      </c>
    </row>
    <row r="372" spans="1:22" x14ac:dyDescent="0.15">
      <c r="A372" t="s">
        <v>109</v>
      </c>
      <c r="B372" t="s">
        <v>300</v>
      </c>
      <c r="C372" t="s">
        <v>812</v>
      </c>
      <c r="D372" t="s">
        <v>936</v>
      </c>
      <c r="E372" t="s">
        <v>939</v>
      </c>
      <c r="F372" t="s">
        <v>132</v>
      </c>
      <c r="G372" t="s">
        <v>448</v>
      </c>
      <c r="H372" t="s">
        <v>1152</v>
      </c>
      <c r="I372" t="s">
        <v>335</v>
      </c>
      <c r="J372" t="s">
        <v>335</v>
      </c>
      <c r="K372" t="s">
        <v>201</v>
      </c>
      <c r="L372" t="s">
        <v>724</v>
      </c>
      <c r="O372" s="18">
        <v>0</v>
      </c>
      <c r="U372" s="18">
        <f>Tabel1[[#This Row],[Jaar 2028]]/SUM($P$2:$P$118)</f>
        <v>0</v>
      </c>
    </row>
    <row r="373" spans="1:22" x14ac:dyDescent="0.15">
      <c r="A373" t="s">
        <v>109</v>
      </c>
      <c r="B373" t="s">
        <v>300</v>
      </c>
      <c r="C373" t="s">
        <v>812</v>
      </c>
      <c r="D373" t="s">
        <v>936</v>
      </c>
      <c r="E373" t="s">
        <v>939</v>
      </c>
      <c r="F373" t="s">
        <v>132</v>
      </c>
      <c r="G373" t="s">
        <v>448</v>
      </c>
      <c r="H373" t="s">
        <v>1152</v>
      </c>
      <c r="I373" t="s">
        <v>335</v>
      </c>
      <c r="J373" t="s">
        <v>335</v>
      </c>
      <c r="K373" t="s">
        <v>309</v>
      </c>
      <c r="L373" t="s">
        <v>509</v>
      </c>
      <c r="O373" s="18">
        <v>0</v>
      </c>
      <c r="U373" s="18">
        <f>Tabel1[[#This Row],[Jaar 2028]]/SUM($P$2:$P$118)</f>
        <v>0</v>
      </c>
    </row>
    <row r="374" spans="1:22" ht="14" x14ac:dyDescent="0.15">
      <c r="A374" t="s">
        <v>109</v>
      </c>
      <c r="B374" t="s">
        <v>300</v>
      </c>
      <c r="C374" t="s">
        <v>812</v>
      </c>
      <c r="D374" t="s">
        <v>936</v>
      </c>
      <c r="E374" t="s">
        <v>939</v>
      </c>
      <c r="F374" t="s">
        <v>132</v>
      </c>
      <c r="G374" t="s">
        <v>448</v>
      </c>
      <c r="H374" t="s">
        <v>1152</v>
      </c>
      <c r="I374" t="s">
        <v>335</v>
      </c>
      <c r="J374" t="s">
        <v>335</v>
      </c>
      <c r="K374" t="s">
        <v>286</v>
      </c>
      <c r="L374" t="s">
        <v>784</v>
      </c>
      <c r="O374" s="18">
        <v>0</v>
      </c>
      <c r="U374" s="18">
        <f>Tabel1[[#This Row],[Jaar 2028]]/SUM($P$2:$P$118)</f>
        <v>0</v>
      </c>
      <c r="V374" s="11" t="s">
        <v>1072</v>
      </c>
    </row>
    <row r="375" spans="1:22" x14ac:dyDescent="0.15">
      <c r="A375" t="s">
        <v>109</v>
      </c>
      <c r="B375" t="s">
        <v>300</v>
      </c>
      <c r="C375" t="s">
        <v>812</v>
      </c>
      <c r="D375" t="s">
        <v>936</v>
      </c>
      <c r="E375" t="s">
        <v>939</v>
      </c>
      <c r="F375" t="s">
        <v>132</v>
      </c>
      <c r="G375" t="s">
        <v>448</v>
      </c>
      <c r="H375" t="s">
        <v>1152</v>
      </c>
      <c r="I375" t="s">
        <v>335</v>
      </c>
      <c r="J375" t="s">
        <v>335</v>
      </c>
      <c r="K375" t="s">
        <v>769</v>
      </c>
      <c r="L375" t="s">
        <v>545</v>
      </c>
      <c r="O375" s="18">
        <v>0</v>
      </c>
      <c r="U375" s="18">
        <f>Tabel1[[#This Row],[Jaar 2028]]/SUM($P$2:$P$118)</f>
        <v>0</v>
      </c>
    </row>
    <row r="376" spans="1:22" x14ac:dyDescent="0.15">
      <c r="A376" t="s">
        <v>109</v>
      </c>
      <c r="B376" t="s">
        <v>300</v>
      </c>
      <c r="C376" t="s">
        <v>812</v>
      </c>
      <c r="D376" t="s">
        <v>936</v>
      </c>
      <c r="E376" t="s">
        <v>939</v>
      </c>
      <c r="F376" t="s">
        <v>132</v>
      </c>
      <c r="G376" t="s">
        <v>448</v>
      </c>
      <c r="H376" t="s">
        <v>1152</v>
      </c>
      <c r="I376" t="s">
        <v>335</v>
      </c>
      <c r="J376" t="s">
        <v>335</v>
      </c>
      <c r="K376" t="s">
        <v>920</v>
      </c>
      <c r="L376" t="s">
        <v>545</v>
      </c>
      <c r="O376" s="18">
        <v>0</v>
      </c>
      <c r="U376" s="18">
        <f>Tabel1[[#This Row],[Jaar 2028]]/SUM($P$2:$P$118)</f>
        <v>0</v>
      </c>
    </row>
    <row r="377" spans="1:22" x14ac:dyDescent="0.15">
      <c r="A377" t="s">
        <v>109</v>
      </c>
      <c r="B377" t="s">
        <v>300</v>
      </c>
      <c r="C377" t="s">
        <v>812</v>
      </c>
      <c r="D377" t="s">
        <v>936</v>
      </c>
      <c r="E377" t="s">
        <v>939</v>
      </c>
      <c r="F377" t="s">
        <v>132</v>
      </c>
      <c r="G377" t="s">
        <v>448</v>
      </c>
      <c r="H377" t="s">
        <v>1152</v>
      </c>
      <c r="I377" t="s">
        <v>335</v>
      </c>
      <c r="J377" t="s">
        <v>335</v>
      </c>
      <c r="K377" t="s">
        <v>665</v>
      </c>
      <c r="L377" t="s">
        <v>545</v>
      </c>
      <c r="O377" s="18">
        <v>0</v>
      </c>
      <c r="U377" s="18">
        <f>Tabel1[[#This Row],[Jaar 2028]]/SUM($P$2:$P$118)</f>
        <v>0</v>
      </c>
    </row>
    <row r="378" spans="1:22" x14ac:dyDescent="0.15">
      <c r="A378" t="s">
        <v>109</v>
      </c>
      <c r="B378" t="s">
        <v>300</v>
      </c>
      <c r="C378" t="s">
        <v>812</v>
      </c>
      <c r="D378" t="s">
        <v>936</v>
      </c>
      <c r="E378" t="s">
        <v>939</v>
      </c>
      <c r="F378" t="s">
        <v>132</v>
      </c>
      <c r="G378" t="s">
        <v>448</v>
      </c>
      <c r="H378" t="s">
        <v>1152</v>
      </c>
      <c r="I378" t="s">
        <v>335</v>
      </c>
      <c r="J378" t="s">
        <v>335</v>
      </c>
      <c r="K378" t="s">
        <v>431</v>
      </c>
      <c r="L378" t="s">
        <v>545</v>
      </c>
      <c r="O378" s="18">
        <v>0</v>
      </c>
      <c r="U378" s="18">
        <f>Tabel1[[#This Row],[Jaar 2028]]/SUM($P$2:$P$118)</f>
        <v>0</v>
      </c>
    </row>
    <row r="379" spans="1:22" x14ac:dyDescent="0.15">
      <c r="A379" t="s">
        <v>109</v>
      </c>
      <c r="B379" t="s">
        <v>300</v>
      </c>
      <c r="C379" t="s">
        <v>812</v>
      </c>
      <c r="D379" t="s">
        <v>936</v>
      </c>
      <c r="E379" t="s">
        <v>939</v>
      </c>
      <c r="F379" t="s">
        <v>132</v>
      </c>
      <c r="G379" t="s">
        <v>448</v>
      </c>
      <c r="H379" t="s">
        <v>1152</v>
      </c>
      <c r="I379" t="s">
        <v>335</v>
      </c>
      <c r="J379" t="s">
        <v>335</v>
      </c>
      <c r="K379" t="s">
        <v>434</v>
      </c>
      <c r="L379" t="s">
        <v>545</v>
      </c>
      <c r="O379" s="18">
        <v>0</v>
      </c>
      <c r="U379" s="18">
        <f>Tabel1[[#This Row],[Jaar 2028]]/SUM($P$2:$P$118)</f>
        <v>0</v>
      </c>
    </row>
    <row r="380" spans="1:22" x14ac:dyDescent="0.15">
      <c r="A380" t="s">
        <v>109</v>
      </c>
      <c r="B380" t="s">
        <v>300</v>
      </c>
      <c r="C380" t="s">
        <v>812</v>
      </c>
      <c r="D380" t="s">
        <v>936</v>
      </c>
      <c r="E380" t="s">
        <v>939</v>
      </c>
      <c r="F380" t="s">
        <v>132</v>
      </c>
      <c r="G380" t="s">
        <v>448</v>
      </c>
      <c r="H380" t="s">
        <v>1152</v>
      </c>
      <c r="I380" t="s">
        <v>335</v>
      </c>
      <c r="J380" t="s">
        <v>335</v>
      </c>
      <c r="K380" t="s">
        <v>199</v>
      </c>
      <c r="L380" t="s">
        <v>504</v>
      </c>
      <c r="O380" s="18">
        <v>0</v>
      </c>
      <c r="U380" s="18">
        <f>Tabel1[[#This Row],[Jaar 2028]]/SUM($P$2:$P$118)</f>
        <v>0</v>
      </c>
    </row>
    <row r="381" spans="1:22" ht="14" x14ac:dyDescent="0.15">
      <c r="A381" t="s">
        <v>109</v>
      </c>
      <c r="B381" t="s">
        <v>300</v>
      </c>
      <c r="C381" t="s">
        <v>812</v>
      </c>
      <c r="D381" t="s">
        <v>936</v>
      </c>
      <c r="E381" t="s">
        <v>939</v>
      </c>
      <c r="F381" t="s">
        <v>132</v>
      </c>
      <c r="G381" t="s">
        <v>448</v>
      </c>
      <c r="H381" t="s">
        <v>1152</v>
      </c>
      <c r="I381" t="s">
        <v>335</v>
      </c>
      <c r="J381" t="s">
        <v>335</v>
      </c>
      <c r="K381" t="s">
        <v>439</v>
      </c>
      <c r="L381" t="s">
        <v>493</v>
      </c>
      <c r="O381" s="18">
        <v>-1.3050022133687472E-2</v>
      </c>
      <c r="U381" s="18">
        <f>Tabel1[[#This Row],[Jaar 2028]]/SUM($P$2:$P$118)</f>
        <v>0</v>
      </c>
      <c r="V381" s="11" t="s">
        <v>1073</v>
      </c>
    </row>
    <row r="382" spans="1:22" x14ac:dyDescent="0.15">
      <c r="A382" t="s">
        <v>109</v>
      </c>
      <c r="B382" t="s">
        <v>300</v>
      </c>
      <c r="C382" t="s">
        <v>812</v>
      </c>
      <c r="D382" t="s">
        <v>936</v>
      </c>
      <c r="E382" t="s">
        <v>939</v>
      </c>
      <c r="F382" t="s">
        <v>132</v>
      </c>
      <c r="G382" t="s">
        <v>448</v>
      </c>
      <c r="H382" t="s">
        <v>1152</v>
      </c>
      <c r="I382" t="s">
        <v>335</v>
      </c>
      <c r="J382" t="s">
        <v>335</v>
      </c>
      <c r="K382" t="s">
        <v>205</v>
      </c>
      <c r="L382" t="s">
        <v>1182</v>
      </c>
      <c r="O382" s="18">
        <v>0</v>
      </c>
      <c r="U382" s="18">
        <f>Tabel1[[#This Row],[Jaar 2028]]/SUM($P$2:$P$118)</f>
        <v>0</v>
      </c>
    </row>
    <row r="383" spans="1:22" ht="14" x14ac:dyDescent="0.15">
      <c r="A383" t="s">
        <v>109</v>
      </c>
      <c r="B383" t="s">
        <v>300</v>
      </c>
      <c r="C383" t="s">
        <v>812</v>
      </c>
      <c r="D383" t="s">
        <v>936</v>
      </c>
      <c r="E383" t="s">
        <v>939</v>
      </c>
      <c r="F383" t="s">
        <v>132</v>
      </c>
      <c r="G383" t="s">
        <v>448</v>
      </c>
      <c r="H383" t="s">
        <v>1152</v>
      </c>
      <c r="I383" t="s">
        <v>335</v>
      </c>
      <c r="J383" t="s">
        <v>335</v>
      </c>
      <c r="K383" t="s">
        <v>917</v>
      </c>
      <c r="L383" t="s">
        <v>381</v>
      </c>
      <c r="O383" s="18">
        <v>-3.559096945551129E-3</v>
      </c>
      <c r="U383" s="18">
        <f>Tabel1[[#This Row],[Jaar 2028]]/SUM($P$2:$P$118)</f>
        <v>0</v>
      </c>
      <c r="V383" s="11" t="s">
        <v>1074</v>
      </c>
    </row>
    <row r="384" spans="1:22" ht="28" x14ac:dyDescent="0.15">
      <c r="A384" t="s">
        <v>109</v>
      </c>
      <c r="B384" t="s">
        <v>300</v>
      </c>
      <c r="C384" t="s">
        <v>812</v>
      </c>
      <c r="D384" t="s">
        <v>936</v>
      </c>
      <c r="E384" t="s">
        <v>939</v>
      </c>
      <c r="F384" t="s">
        <v>132</v>
      </c>
      <c r="G384" t="s">
        <v>448</v>
      </c>
      <c r="H384" t="s">
        <v>1152</v>
      </c>
      <c r="I384" t="s">
        <v>335</v>
      </c>
      <c r="J384" t="s">
        <v>335</v>
      </c>
      <c r="K384" t="s">
        <v>630</v>
      </c>
      <c r="L384" t="s">
        <v>675</v>
      </c>
      <c r="O384" s="18">
        <v>-2.6560424966799467E-3</v>
      </c>
      <c r="U384" s="18">
        <f>Tabel1[[#This Row],[Jaar 2028]]/SUM($P$2:$P$118)</f>
        <v>0</v>
      </c>
      <c r="V384" s="23" t="s">
        <v>1075</v>
      </c>
    </row>
    <row r="385" spans="1:22" ht="14" x14ac:dyDescent="0.15">
      <c r="A385" t="s">
        <v>109</v>
      </c>
      <c r="B385" t="s">
        <v>300</v>
      </c>
      <c r="C385" t="s">
        <v>812</v>
      </c>
      <c r="D385" t="s">
        <v>936</v>
      </c>
      <c r="E385" t="s">
        <v>939</v>
      </c>
      <c r="F385" t="s">
        <v>132</v>
      </c>
      <c r="G385" t="s">
        <v>448</v>
      </c>
      <c r="H385" t="s">
        <v>1152</v>
      </c>
      <c r="I385" t="s">
        <v>335</v>
      </c>
      <c r="J385" t="s">
        <v>335</v>
      </c>
      <c r="K385" t="s">
        <v>93</v>
      </c>
      <c r="L385" t="s">
        <v>893</v>
      </c>
      <c r="O385" s="18">
        <v>-1.5104028331119964E-3</v>
      </c>
      <c r="U385" s="18">
        <f>Tabel1[[#This Row],[Jaar 2028]]/SUM($P$2:$P$118)</f>
        <v>0</v>
      </c>
      <c r="V385" s="11" t="s">
        <v>1076</v>
      </c>
    </row>
    <row r="386" spans="1:22" ht="14" x14ac:dyDescent="0.15">
      <c r="A386" t="s">
        <v>109</v>
      </c>
      <c r="B386" t="s">
        <v>300</v>
      </c>
      <c r="C386" t="s">
        <v>812</v>
      </c>
      <c r="D386" t="s">
        <v>936</v>
      </c>
      <c r="E386" t="s">
        <v>939</v>
      </c>
      <c r="F386" t="s">
        <v>132</v>
      </c>
      <c r="G386" t="s">
        <v>448</v>
      </c>
      <c r="H386" t="s">
        <v>1152</v>
      </c>
      <c r="I386" t="s">
        <v>335</v>
      </c>
      <c r="J386" t="s">
        <v>335</v>
      </c>
      <c r="K386" t="s">
        <v>196</v>
      </c>
      <c r="L386" t="s">
        <v>313</v>
      </c>
      <c r="O386" s="18">
        <v>-6.1691013722886233E-3</v>
      </c>
      <c r="U386" s="18">
        <f>Tabel1[[#This Row],[Jaar 2028]]/SUM($P$2:$P$118)</f>
        <v>0</v>
      </c>
      <c r="V386" s="11" t="s">
        <v>980</v>
      </c>
    </row>
    <row r="387" spans="1:22" ht="14" x14ac:dyDescent="0.15">
      <c r="A387" t="s">
        <v>109</v>
      </c>
      <c r="B387" t="s">
        <v>300</v>
      </c>
      <c r="C387" t="s">
        <v>812</v>
      </c>
      <c r="D387" t="s">
        <v>936</v>
      </c>
      <c r="E387" t="s">
        <v>939</v>
      </c>
      <c r="F387" t="s">
        <v>132</v>
      </c>
      <c r="G387" t="s">
        <v>448</v>
      </c>
      <c r="H387" t="s">
        <v>1152</v>
      </c>
      <c r="I387" t="s">
        <v>335</v>
      </c>
      <c r="J387" t="s">
        <v>335</v>
      </c>
      <c r="K387" t="s">
        <v>907</v>
      </c>
      <c r="L387" t="s">
        <v>1183</v>
      </c>
      <c r="O387" s="18">
        <v>-8.8977423638778226E-4</v>
      </c>
      <c r="U387" s="18">
        <f>Tabel1[[#This Row],[Jaar 2028]]/SUM($P$2:$P$118)</f>
        <v>0</v>
      </c>
      <c r="V387" s="11" t="s">
        <v>981</v>
      </c>
    </row>
    <row r="388" spans="1:22" ht="28" x14ac:dyDescent="0.15">
      <c r="A388" t="s">
        <v>109</v>
      </c>
      <c r="B388" t="s">
        <v>300</v>
      </c>
      <c r="C388" t="s">
        <v>812</v>
      </c>
      <c r="D388" t="s">
        <v>936</v>
      </c>
      <c r="E388" t="s">
        <v>939</v>
      </c>
      <c r="F388" t="s">
        <v>132</v>
      </c>
      <c r="G388" t="s">
        <v>448</v>
      </c>
      <c r="H388" t="s">
        <v>1152</v>
      </c>
      <c r="I388" t="s">
        <v>335</v>
      </c>
      <c r="J388" t="s">
        <v>335</v>
      </c>
      <c r="K388" t="s">
        <v>652</v>
      </c>
      <c r="L388" t="s">
        <v>25</v>
      </c>
      <c r="O388" s="18">
        <v>-8.0212483399734393E-4</v>
      </c>
      <c r="U388" s="18">
        <f>Tabel1[[#This Row],[Jaar 2028]]/SUM($P$2:$P$118)</f>
        <v>0</v>
      </c>
      <c r="V388" s="11" t="s">
        <v>1077</v>
      </c>
    </row>
    <row r="389" spans="1:22" ht="14" x14ac:dyDescent="0.15">
      <c r="A389" t="s">
        <v>109</v>
      </c>
      <c r="B389" t="s">
        <v>300</v>
      </c>
      <c r="C389" t="s">
        <v>812</v>
      </c>
      <c r="D389" t="s">
        <v>936</v>
      </c>
      <c r="E389" t="s">
        <v>939</v>
      </c>
      <c r="F389" t="s">
        <v>132</v>
      </c>
      <c r="G389" t="s">
        <v>448</v>
      </c>
      <c r="H389" t="s">
        <v>1152</v>
      </c>
      <c r="I389" t="s">
        <v>335</v>
      </c>
      <c r="J389" t="s">
        <v>335</v>
      </c>
      <c r="K389" t="s">
        <v>96</v>
      </c>
      <c r="L389" t="s">
        <v>1186</v>
      </c>
      <c r="O389" s="18">
        <v>-5.0420540061974321E-3</v>
      </c>
      <c r="U389" s="18">
        <f>Tabel1[[#This Row],[Jaar 2028]]/SUM($P$2:$P$118)</f>
        <v>0</v>
      </c>
      <c r="V389" s="11" t="s">
        <v>1078</v>
      </c>
    </row>
    <row r="390" spans="1:22" x14ac:dyDescent="0.15">
      <c r="A390" t="s">
        <v>109</v>
      </c>
      <c r="B390" t="s">
        <v>300</v>
      </c>
      <c r="C390" t="s">
        <v>812</v>
      </c>
      <c r="D390" t="s">
        <v>936</v>
      </c>
      <c r="E390" t="s">
        <v>939</v>
      </c>
      <c r="F390" t="s">
        <v>132</v>
      </c>
      <c r="G390" t="s">
        <v>448</v>
      </c>
      <c r="H390" t="s">
        <v>1152</v>
      </c>
      <c r="I390" t="s">
        <v>335</v>
      </c>
      <c r="J390" t="s">
        <v>335</v>
      </c>
      <c r="K390" t="s">
        <v>789</v>
      </c>
      <c r="L390" t="s">
        <v>545</v>
      </c>
      <c r="O390" s="18">
        <v>0</v>
      </c>
      <c r="U390" s="18">
        <f>Tabel1[[#This Row],[Jaar 2028]]/SUM($P$2:$P$118)</f>
        <v>0</v>
      </c>
    </row>
    <row r="391" spans="1:22" ht="14" x14ac:dyDescent="0.15">
      <c r="A391" t="s">
        <v>109</v>
      </c>
      <c r="B391" t="s">
        <v>300</v>
      </c>
      <c r="C391" t="s">
        <v>812</v>
      </c>
      <c r="D391" t="s">
        <v>936</v>
      </c>
      <c r="E391" t="s">
        <v>939</v>
      </c>
      <c r="F391" t="s">
        <v>132</v>
      </c>
      <c r="G391" t="s">
        <v>448</v>
      </c>
      <c r="H391" t="s">
        <v>1152</v>
      </c>
      <c r="I391" t="s">
        <v>335</v>
      </c>
      <c r="J391" t="s">
        <v>335</v>
      </c>
      <c r="K391" t="s">
        <v>100</v>
      </c>
      <c r="L391" t="s">
        <v>835</v>
      </c>
      <c r="O391" s="18">
        <v>0</v>
      </c>
      <c r="U391" s="18">
        <f>Tabel1[[#This Row],[Jaar 2028]]/SUM($P$2:$P$118)</f>
        <v>0</v>
      </c>
      <c r="V391" s="11" t="s">
        <v>1079</v>
      </c>
    </row>
    <row r="392" spans="1:22" x14ac:dyDescent="0.15">
      <c r="A392" t="s">
        <v>109</v>
      </c>
      <c r="B392" t="s">
        <v>300</v>
      </c>
      <c r="C392" t="s">
        <v>812</v>
      </c>
      <c r="D392" t="s">
        <v>936</v>
      </c>
      <c r="E392" t="s">
        <v>939</v>
      </c>
      <c r="F392" t="s">
        <v>132</v>
      </c>
      <c r="G392" t="s">
        <v>448</v>
      </c>
      <c r="H392" t="s">
        <v>1152</v>
      </c>
      <c r="I392" t="s">
        <v>335</v>
      </c>
      <c r="J392" t="s">
        <v>335</v>
      </c>
      <c r="K392" t="s">
        <v>793</v>
      </c>
      <c r="L392" t="s">
        <v>545</v>
      </c>
      <c r="O392" s="18">
        <v>0</v>
      </c>
      <c r="U392" s="18">
        <f>Tabel1[[#This Row],[Jaar 2028]]/SUM($P$2:$P$118)</f>
        <v>0</v>
      </c>
    </row>
    <row r="393" spans="1:22" x14ac:dyDescent="0.15">
      <c r="A393" t="s">
        <v>109</v>
      </c>
      <c r="B393" t="s">
        <v>300</v>
      </c>
      <c r="C393" t="s">
        <v>812</v>
      </c>
      <c r="D393" t="s">
        <v>936</v>
      </c>
      <c r="E393" t="s">
        <v>939</v>
      </c>
      <c r="F393" t="s">
        <v>132</v>
      </c>
      <c r="G393" t="s">
        <v>448</v>
      </c>
      <c r="H393" t="s">
        <v>1152</v>
      </c>
      <c r="I393" t="s">
        <v>335</v>
      </c>
      <c r="J393" t="s">
        <v>335</v>
      </c>
      <c r="K393" t="s">
        <v>551</v>
      </c>
      <c r="L393" t="s">
        <v>545</v>
      </c>
      <c r="O393" s="18">
        <v>0</v>
      </c>
      <c r="U393" s="18">
        <f>Tabel1[[#This Row],[Jaar 2028]]/SUM($P$2:$P$118)</f>
        <v>0</v>
      </c>
    </row>
    <row r="394" spans="1:22" x14ac:dyDescent="0.15">
      <c r="A394" t="s">
        <v>109</v>
      </c>
      <c r="B394" t="s">
        <v>300</v>
      </c>
      <c r="C394" t="s">
        <v>812</v>
      </c>
      <c r="D394" t="s">
        <v>936</v>
      </c>
      <c r="E394" t="s">
        <v>939</v>
      </c>
      <c r="F394" t="s">
        <v>132</v>
      </c>
      <c r="G394" t="s">
        <v>448</v>
      </c>
      <c r="H394" t="s">
        <v>1152</v>
      </c>
      <c r="I394" t="s">
        <v>335</v>
      </c>
      <c r="J394" t="s">
        <v>335</v>
      </c>
      <c r="K394" t="s">
        <v>321</v>
      </c>
      <c r="L394" t="s">
        <v>545</v>
      </c>
      <c r="O394" s="18">
        <v>0</v>
      </c>
      <c r="U394" s="18">
        <f>Tabel1[[#This Row],[Jaar 2028]]/SUM($P$2:$P$118)</f>
        <v>0</v>
      </c>
    </row>
    <row r="395" spans="1:22" x14ac:dyDescent="0.15">
      <c r="A395" t="s">
        <v>109</v>
      </c>
      <c r="B395" t="s">
        <v>300</v>
      </c>
      <c r="C395" t="s">
        <v>812</v>
      </c>
      <c r="D395" t="s">
        <v>936</v>
      </c>
      <c r="E395" t="s">
        <v>939</v>
      </c>
      <c r="F395" t="s">
        <v>132</v>
      </c>
      <c r="G395" t="s">
        <v>448</v>
      </c>
      <c r="H395" t="s">
        <v>1152</v>
      </c>
      <c r="I395" t="s">
        <v>335</v>
      </c>
      <c r="J395" t="s">
        <v>335</v>
      </c>
      <c r="K395" t="s">
        <v>89</v>
      </c>
      <c r="L395" t="s">
        <v>545</v>
      </c>
      <c r="O395" s="18">
        <v>0</v>
      </c>
      <c r="U395" s="18">
        <f>Tabel1[[#This Row],[Jaar 2028]]/SUM($P$2:$P$118)</f>
        <v>0</v>
      </c>
    </row>
    <row r="396" spans="1:22" x14ac:dyDescent="0.15">
      <c r="A396" t="s">
        <v>109</v>
      </c>
      <c r="B396" t="s">
        <v>300</v>
      </c>
      <c r="C396" t="s">
        <v>812</v>
      </c>
      <c r="D396" t="s">
        <v>936</v>
      </c>
      <c r="E396" t="s">
        <v>939</v>
      </c>
      <c r="F396" t="s">
        <v>132</v>
      </c>
      <c r="G396" t="s">
        <v>448</v>
      </c>
      <c r="H396" t="s">
        <v>1152</v>
      </c>
      <c r="I396" t="s">
        <v>335</v>
      </c>
      <c r="J396" t="s">
        <v>335</v>
      </c>
      <c r="K396" t="s">
        <v>783</v>
      </c>
      <c r="L396" t="s">
        <v>545</v>
      </c>
      <c r="O396" s="18">
        <v>0</v>
      </c>
      <c r="U396" s="18">
        <f>Tabel1[[#This Row],[Jaar 2028]]/SUM($P$2:$P$118)</f>
        <v>0</v>
      </c>
    </row>
    <row r="397" spans="1:22" x14ac:dyDescent="0.15">
      <c r="A397" t="s">
        <v>109</v>
      </c>
      <c r="B397" t="s">
        <v>300</v>
      </c>
      <c r="C397" t="s">
        <v>812</v>
      </c>
      <c r="D397" t="s">
        <v>936</v>
      </c>
      <c r="E397" t="s">
        <v>939</v>
      </c>
      <c r="F397" t="s">
        <v>132</v>
      </c>
      <c r="G397" t="s">
        <v>448</v>
      </c>
      <c r="H397" t="s">
        <v>1152</v>
      </c>
      <c r="I397" t="s">
        <v>335</v>
      </c>
      <c r="J397" t="s">
        <v>335</v>
      </c>
      <c r="K397" t="s">
        <v>540</v>
      </c>
      <c r="L397" t="s">
        <v>545</v>
      </c>
      <c r="O397" s="18">
        <v>0</v>
      </c>
      <c r="U397" s="18">
        <f>Tabel1[[#This Row],[Jaar 2028]]/SUM($P$2:$P$118)</f>
        <v>0</v>
      </c>
    </row>
    <row r="398" spans="1:22" x14ac:dyDescent="0.15">
      <c r="A398" t="s">
        <v>109</v>
      </c>
      <c r="B398" t="s">
        <v>300</v>
      </c>
      <c r="C398" t="s">
        <v>812</v>
      </c>
      <c r="D398" t="s">
        <v>936</v>
      </c>
      <c r="E398" t="s">
        <v>939</v>
      </c>
      <c r="F398" t="s">
        <v>132</v>
      </c>
      <c r="G398" t="s">
        <v>448</v>
      </c>
      <c r="H398" t="s">
        <v>1152</v>
      </c>
      <c r="I398" t="s">
        <v>335</v>
      </c>
      <c r="J398" t="s">
        <v>335</v>
      </c>
      <c r="K398" t="s">
        <v>310</v>
      </c>
      <c r="L398" t="s">
        <v>545</v>
      </c>
      <c r="O398" s="18">
        <v>0</v>
      </c>
      <c r="U398" s="18">
        <f>Tabel1[[#This Row],[Jaar 2028]]/SUM($P$2:$P$118)</f>
        <v>0</v>
      </c>
    </row>
    <row r="399" spans="1:22" x14ac:dyDescent="0.15">
      <c r="A399" t="s">
        <v>109</v>
      </c>
      <c r="B399" t="s">
        <v>300</v>
      </c>
      <c r="C399" t="s">
        <v>812</v>
      </c>
      <c r="D399" t="s">
        <v>936</v>
      </c>
      <c r="E399" t="s">
        <v>939</v>
      </c>
      <c r="F399" t="s">
        <v>132</v>
      </c>
      <c r="G399" t="s">
        <v>448</v>
      </c>
      <c r="H399" t="s">
        <v>1152</v>
      </c>
      <c r="I399" t="s">
        <v>335</v>
      </c>
      <c r="J399" t="s">
        <v>335</v>
      </c>
      <c r="K399" t="s">
        <v>672</v>
      </c>
      <c r="L399" t="s">
        <v>545</v>
      </c>
      <c r="O399" s="18">
        <v>0</v>
      </c>
      <c r="U399" s="18">
        <f>Tabel1[[#This Row],[Jaar 2028]]/SUM($P$2:$P$118)</f>
        <v>0</v>
      </c>
    </row>
    <row r="400" spans="1:22" x14ac:dyDescent="0.15">
      <c r="A400" t="s">
        <v>109</v>
      </c>
      <c r="B400" t="s">
        <v>300</v>
      </c>
      <c r="C400" t="s">
        <v>812</v>
      </c>
      <c r="D400" t="s">
        <v>936</v>
      </c>
      <c r="E400" t="s">
        <v>939</v>
      </c>
      <c r="F400" t="s">
        <v>132</v>
      </c>
      <c r="G400" t="s">
        <v>448</v>
      </c>
      <c r="H400" t="s">
        <v>1152</v>
      </c>
      <c r="I400" t="s">
        <v>335</v>
      </c>
      <c r="J400" t="s">
        <v>335</v>
      </c>
      <c r="K400" t="s">
        <v>822</v>
      </c>
      <c r="L400" t="s">
        <v>545</v>
      </c>
      <c r="O400" s="18">
        <v>0</v>
      </c>
      <c r="U400" s="18">
        <f>Tabel1[[#This Row],[Jaar 2028]]/SUM($P$2:$P$118)</f>
        <v>0</v>
      </c>
    </row>
    <row r="401" spans="1:22" x14ac:dyDescent="0.15">
      <c r="A401" t="s">
        <v>109</v>
      </c>
      <c r="B401" t="s">
        <v>300</v>
      </c>
      <c r="C401" t="s">
        <v>812</v>
      </c>
      <c r="D401" t="s">
        <v>936</v>
      </c>
      <c r="E401" t="s">
        <v>939</v>
      </c>
      <c r="F401" t="s">
        <v>132</v>
      </c>
      <c r="G401" t="s">
        <v>448</v>
      </c>
      <c r="H401" t="s">
        <v>1152</v>
      </c>
      <c r="I401" t="s">
        <v>335</v>
      </c>
      <c r="J401" t="s">
        <v>335</v>
      </c>
      <c r="K401" t="s">
        <v>426</v>
      </c>
      <c r="L401" t="s">
        <v>545</v>
      </c>
      <c r="O401" s="18">
        <v>0</v>
      </c>
      <c r="U401" s="18">
        <f>Tabel1[[#This Row],[Jaar 2028]]/SUM($P$2:$P$118)</f>
        <v>0</v>
      </c>
    </row>
    <row r="402" spans="1:22" x14ac:dyDescent="0.15">
      <c r="A402" t="s">
        <v>109</v>
      </c>
      <c r="B402" t="s">
        <v>300</v>
      </c>
      <c r="C402" t="s">
        <v>812</v>
      </c>
      <c r="D402" t="s">
        <v>936</v>
      </c>
      <c r="E402" t="s">
        <v>939</v>
      </c>
      <c r="F402" t="s">
        <v>132</v>
      </c>
      <c r="G402" t="s">
        <v>448</v>
      </c>
      <c r="H402" t="s">
        <v>1152</v>
      </c>
      <c r="I402" t="s">
        <v>335</v>
      </c>
      <c r="J402" t="s">
        <v>335</v>
      </c>
      <c r="K402" t="s">
        <v>811</v>
      </c>
      <c r="L402" t="s">
        <v>545</v>
      </c>
      <c r="O402" s="18">
        <v>0</v>
      </c>
      <c r="U402" s="18">
        <f>Tabel1[[#This Row],[Jaar 2028]]/SUM($P$2:$P$118)</f>
        <v>0</v>
      </c>
    </row>
    <row r="403" spans="1:22" x14ac:dyDescent="0.15">
      <c r="A403" t="s">
        <v>109</v>
      </c>
      <c r="B403" t="s">
        <v>300</v>
      </c>
      <c r="C403" t="s">
        <v>812</v>
      </c>
      <c r="D403" t="s">
        <v>936</v>
      </c>
      <c r="E403" t="s">
        <v>939</v>
      </c>
      <c r="F403" t="s">
        <v>132</v>
      </c>
      <c r="G403" t="s">
        <v>448</v>
      </c>
      <c r="H403" t="s">
        <v>1152</v>
      </c>
      <c r="I403" t="s">
        <v>335</v>
      </c>
      <c r="J403" t="s">
        <v>335</v>
      </c>
      <c r="K403" t="s">
        <v>780</v>
      </c>
      <c r="L403" t="s">
        <v>545</v>
      </c>
      <c r="O403" s="18">
        <v>0</v>
      </c>
      <c r="U403" s="18">
        <f>Tabel1[[#This Row],[Jaar 2028]]/SUM($P$2:$P$118)</f>
        <v>0</v>
      </c>
    </row>
    <row r="404" spans="1:22" x14ac:dyDescent="0.15">
      <c r="A404" t="s">
        <v>109</v>
      </c>
      <c r="B404" t="s">
        <v>300</v>
      </c>
      <c r="C404" t="s">
        <v>812</v>
      </c>
      <c r="D404" t="s">
        <v>936</v>
      </c>
      <c r="E404" t="s">
        <v>939</v>
      </c>
      <c r="F404" t="s">
        <v>132</v>
      </c>
      <c r="G404" t="s">
        <v>448</v>
      </c>
      <c r="H404" t="s">
        <v>1152</v>
      </c>
      <c r="I404" t="s">
        <v>335</v>
      </c>
      <c r="J404" t="s">
        <v>335</v>
      </c>
      <c r="K404" t="s">
        <v>926</v>
      </c>
      <c r="L404" t="s">
        <v>545</v>
      </c>
      <c r="O404" s="18">
        <v>0</v>
      </c>
      <c r="U404" s="18">
        <f>Tabel1[[#This Row],[Jaar 2028]]/SUM($P$2:$P$118)</f>
        <v>0</v>
      </c>
    </row>
    <row r="405" spans="1:22" x14ac:dyDescent="0.15">
      <c r="A405" t="s">
        <v>109</v>
      </c>
      <c r="B405" t="s">
        <v>300</v>
      </c>
      <c r="C405" t="s">
        <v>812</v>
      </c>
      <c r="D405" t="s">
        <v>936</v>
      </c>
      <c r="E405" t="s">
        <v>939</v>
      </c>
      <c r="F405" t="s">
        <v>132</v>
      </c>
      <c r="G405" t="s">
        <v>448</v>
      </c>
      <c r="H405" t="s">
        <v>1152</v>
      </c>
      <c r="I405" t="s">
        <v>335</v>
      </c>
      <c r="J405" t="s">
        <v>335</v>
      </c>
      <c r="K405" t="s">
        <v>669</v>
      </c>
      <c r="L405" t="s">
        <v>545</v>
      </c>
      <c r="O405" s="18">
        <v>0</v>
      </c>
      <c r="U405" s="18">
        <f>Tabel1[[#This Row],[Jaar 2028]]/SUM($P$2:$P$118)</f>
        <v>0</v>
      </c>
    </row>
    <row r="406" spans="1:22" x14ac:dyDescent="0.15">
      <c r="A406" t="s">
        <v>109</v>
      </c>
      <c r="B406" t="s">
        <v>300</v>
      </c>
      <c r="C406" t="s">
        <v>812</v>
      </c>
      <c r="D406" t="s">
        <v>936</v>
      </c>
      <c r="E406" t="s">
        <v>939</v>
      </c>
      <c r="F406" t="s">
        <v>132</v>
      </c>
      <c r="G406" t="s">
        <v>448</v>
      </c>
      <c r="H406" t="s">
        <v>1152</v>
      </c>
      <c r="I406" t="s">
        <v>335</v>
      </c>
      <c r="J406" t="s">
        <v>335</v>
      </c>
      <c r="K406" t="s">
        <v>440</v>
      </c>
      <c r="L406" t="s">
        <v>545</v>
      </c>
      <c r="O406" s="18">
        <v>0</v>
      </c>
      <c r="U406" s="18">
        <f>Tabel1[[#This Row],[Jaar 2028]]/SUM($P$2:$P$118)</f>
        <v>0</v>
      </c>
    </row>
    <row r="407" spans="1:22" x14ac:dyDescent="0.15">
      <c r="A407" t="s">
        <v>109</v>
      </c>
      <c r="B407" t="s">
        <v>300</v>
      </c>
      <c r="C407" t="s">
        <v>812</v>
      </c>
      <c r="D407" t="s">
        <v>936</v>
      </c>
      <c r="E407" t="s">
        <v>939</v>
      </c>
      <c r="F407" t="s">
        <v>132</v>
      </c>
      <c r="G407" t="s">
        <v>448</v>
      </c>
      <c r="H407" t="s">
        <v>1152</v>
      </c>
      <c r="I407" t="s">
        <v>335</v>
      </c>
      <c r="J407" t="s">
        <v>335</v>
      </c>
      <c r="K407" t="s">
        <v>206</v>
      </c>
      <c r="L407" t="s">
        <v>545</v>
      </c>
      <c r="O407" s="18">
        <v>0</v>
      </c>
      <c r="U407" s="18">
        <f>Tabel1[[#This Row],[Jaar 2028]]/SUM($P$2:$P$118)</f>
        <v>0</v>
      </c>
    </row>
    <row r="408" spans="1:22" x14ac:dyDescent="0.15">
      <c r="A408" t="s">
        <v>109</v>
      </c>
      <c r="B408" t="s">
        <v>300</v>
      </c>
      <c r="C408" t="s">
        <v>812</v>
      </c>
      <c r="D408" t="s">
        <v>936</v>
      </c>
      <c r="E408" t="s">
        <v>939</v>
      </c>
      <c r="F408" t="s">
        <v>132</v>
      </c>
      <c r="G408" t="s">
        <v>448</v>
      </c>
      <c r="H408" t="s">
        <v>1152</v>
      </c>
      <c r="I408" t="s">
        <v>335</v>
      </c>
      <c r="J408" t="s">
        <v>335</v>
      </c>
      <c r="K408" t="s">
        <v>918</v>
      </c>
      <c r="L408" t="s">
        <v>545</v>
      </c>
      <c r="O408" s="18">
        <v>0</v>
      </c>
      <c r="U408" s="18">
        <f>Tabel1[[#This Row],[Jaar 2028]]/SUM($P$2:$P$118)</f>
        <v>0</v>
      </c>
    </row>
    <row r="409" spans="1:22" x14ac:dyDescent="0.15">
      <c r="A409" t="s">
        <v>109</v>
      </c>
      <c r="B409" t="s">
        <v>300</v>
      </c>
      <c r="C409" t="s">
        <v>812</v>
      </c>
      <c r="D409" t="s">
        <v>936</v>
      </c>
      <c r="E409" t="s">
        <v>939</v>
      </c>
      <c r="F409" t="s">
        <v>132</v>
      </c>
      <c r="G409" t="s">
        <v>448</v>
      </c>
      <c r="H409" t="s">
        <v>1152</v>
      </c>
      <c r="I409" t="s">
        <v>335</v>
      </c>
      <c r="J409" t="s">
        <v>335</v>
      </c>
      <c r="K409" t="s">
        <v>330</v>
      </c>
      <c r="L409" t="s">
        <v>545</v>
      </c>
      <c r="O409" s="18">
        <v>0</v>
      </c>
      <c r="U409" s="18">
        <f>Tabel1[[#This Row],[Jaar 2028]]/SUM($P$2:$P$118)</f>
        <v>0</v>
      </c>
    </row>
    <row r="410" spans="1:22" x14ac:dyDescent="0.15">
      <c r="A410" t="s">
        <v>109</v>
      </c>
      <c r="B410" t="s">
        <v>300</v>
      </c>
      <c r="C410" t="s">
        <v>812</v>
      </c>
      <c r="D410" t="s">
        <v>936</v>
      </c>
      <c r="E410" t="s">
        <v>939</v>
      </c>
      <c r="F410" t="s">
        <v>132</v>
      </c>
      <c r="G410" t="s">
        <v>448</v>
      </c>
      <c r="H410" t="s">
        <v>1152</v>
      </c>
      <c r="I410" t="s">
        <v>335</v>
      </c>
      <c r="J410" t="s">
        <v>335</v>
      </c>
      <c r="K410" t="s">
        <v>105</v>
      </c>
      <c r="L410" t="s">
        <v>545</v>
      </c>
      <c r="O410" s="18">
        <v>0</v>
      </c>
      <c r="U410" s="18">
        <f>Tabel1[[#This Row],[Jaar 2028]]/SUM($P$2:$P$118)</f>
        <v>0</v>
      </c>
    </row>
    <row r="411" spans="1:22" x14ac:dyDescent="0.15">
      <c r="A411" t="s">
        <v>109</v>
      </c>
      <c r="B411" t="s">
        <v>300</v>
      </c>
      <c r="C411" t="s">
        <v>812</v>
      </c>
      <c r="D411" t="s">
        <v>936</v>
      </c>
      <c r="E411" t="s">
        <v>939</v>
      </c>
      <c r="F411" t="s">
        <v>132</v>
      </c>
      <c r="G411" t="s">
        <v>448</v>
      </c>
      <c r="H411" t="s">
        <v>1152</v>
      </c>
      <c r="I411" t="s">
        <v>335</v>
      </c>
      <c r="J411" t="s">
        <v>335</v>
      </c>
      <c r="K411" t="s">
        <v>922</v>
      </c>
      <c r="L411" t="s">
        <v>1231</v>
      </c>
      <c r="O411" s="18">
        <v>0</v>
      </c>
      <c r="U411" s="18">
        <f>Tabel1[[#This Row],[Jaar 2028]]/SUM($P$2:$P$118)</f>
        <v>0</v>
      </c>
    </row>
    <row r="412" spans="1:22" x14ac:dyDescent="0.15">
      <c r="A412" t="s">
        <v>109</v>
      </c>
      <c r="B412" t="s">
        <v>300</v>
      </c>
      <c r="C412" t="s">
        <v>812</v>
      </c>
      <c r="D412" t="s">
        <v>936</v>
      </c>
      <c r="E412" t="s">
        <v>939</v>
      </c>
      <c r="F412" t="s">
        <v>132</v>
      </c>
      <c r="G412" t="s">
        <v>733</v>
      </c>
      <c r="H412" t="s">
        <v>1153</v>
      </c>
      <c r="I412" t="s">
        <v>335</v>
      </c>
      <c r="J412" t="s">
        <v>335</v>
      </c>
      <c r="K412" t="s">
        <v>762</v>
      </c>
      <c r="L412" t="s">
        <v>1230</v>
      </c>
      <c r="O412" s="18">
        <v>-1.2796812749003983E-2</v>
      </c>
      <c r="U412" s="18">
        <f>Tabel1[[#This Row],[Jaar 2028]]/SUM($P$2:$P$118)</f>
        <v>0</v>
      </c>
    </row>
    <row r="413" spans="1:22" ht="14" x14ac:dyDescent="0.15">
      <c r="A413" t="s">
        <v>109</v>
      </c>
      <c r="B413" t="s">
        <v>300</v>
      </c>
      <c r="C413" t="s">
        <v>812</v>
      </c>
      <c r="D413" t="s">
        <v>936</v>
      </c>
      <c r="E413" t="s">
        <v>939</v>
      </c>
      <c r="F413" t="s">
        <v>132</v>
      </c>
      <c r="G413" t="s">
        <v>733</v>
      </c>
      <c r="H413" t="s">
        <v>1153</v>
      </c>
      <c r="I413" t="s">
        <v>335</v>
      </c>
      <c r="J413" t="s">
        <v>335</v>
      </c>
      <c r="K413" t="s">
        <v>527</v>
      </c>
      <c r="L413" t="s">
        <v>1018</v>
      </c>
      <c r="O413" s="18">
        <v>-1.0999999999999999E-2</v>
      </c>
      <c r="U413" s="18">
        <f>Tabel1[[#This Row],[Jaar 2028]]/SUM($P$2:$P$118)</f>
        <v>0</v>
      </c>
      <c r="V413" s="11" t="s">
        <v>982</v>
      </c>
    </row>
    <row r="414" spans="1:22" ht="14" x14ac:dyDescent="0.15">
      <c r="A414" t="s">
        <v>109</v>
      </c>
      <c r="B414" t="s">
        <v>300</v>
      </c>
      <c r="C414" t="s">
        <v>812</v>
      </c>
      <c r="D414" t="s">
        <v>936</v>
      </c>
      <c r="E414" t="s">
        <v>939</v>
      </c>
      <c r="F414" t="s">
        <v>132</v>
      </c>
      <c r="G414" t="s">
        <v>733</v>
      </c>
      <c r="H414" t="s">
        <v>1153</v>
      </c>
      <c r="I414" t="s">
        <v>335</v>
      </c>
      <c r="J414" t="s">
        <v>335</v>
      </c>
      <c r="K414" t="s">
        <v>293</v>
      </c>
      <c r="L414" s="13" t="s">
        <v>545</v>
      </c>
      <c r="M414" s="13"/>
      <c r="N414" s="13"/>
      <c r="O414" s="18">
        <v>-6.7000000000000002E-3</v>
      </c>
      <c r="U414" s="18">
        <f>Tabel1[[#This Row],[Jaar 2028]]/SUM($P$2:$P$118)</f>
        <v>0</v>
      </c>
      <c r="V414" s="11" t="s">
        <v>982</v>
      </c>
    </row>
    <row r="415" spans="1:22" ht="14" x14ac:dyDescent="0.15">
      <c r="A415" t="s">
        <v>109</v>
      </c>
      <c r="B415" t="s">
        <v>300</v>
      </c>
      <c r="C415" t="s">
        <v>812</v>
      </c>
      <c r="D415" t="s">
        <v>936</v>
      </c>
      <c r="E415" t="s">
        <v>939</v>
      </c>
      <c r="F415" t="s">
        <v>132</v>
      </c>
      <c r="G415" t="s">
        <v>733</v>
      </c>
      <c r="H415" t="s">
        <v>1153</v>
      </c>
      <c r="I415" t="s">
        <v>335</v>
      </c>
      <c r="J415" t="s">
        <v>335</v>
      </c>
      <c r="K415" t="s">
        <v>65</v>
      </c>
      <c r="L415" s="13" t="s">
        <v>545</v>
      </c>
      <c r="M415" s="13"/>
      <c r="N415" s="13"/>
      <c r="O415" s="18">
        <v>-4.8087649402390438E-3</v>
      </c>
      <c r="U415" s="18">
        <f>Tabel1[[#This Row],[Jaar 2028]]/SUM($P$2:$P$118)</f>
        <v>0</v>
      </c>
      <c r="V415" s="11" t="s">
        <v>982</v>
      </c>
    </row>
    <row r="416" spans="1:22" ht="14" x14ac:dyDescent="0.15">
      <c r="A416" t="s">
        <v>109</v>
      </c>
      <c r="B416" t="s">
        <v>300</v>
      </c>
      <c r="C416" t="s">
        <v>812</v>
      </c>
      <c r="D416" t="s">
        <v>936</v>
      </c>
      <c r="E416" t="s">
        <v>939</v>
      </c>
      <c r="F416" t="s">
        <v>132</v>
      </c>
      <c r="G416" t="s">
        <v>733</v>
      </c>
      <c r="H416" t="s">
        <v>1153</v>
      </c>
      <c r="I416" t="s">
        <v>335</v>
      </c>
      <c r="J416" t="s">
        <v>335</v>
      </c>
      <c r="K416" t="s">
        <v>754</v>
      </c>
      <c r="L416" s="13" t="s">
        <v>545</v>
      </c>
      <c r="M416" s="13"/>
      <c r="N416" s="13"/>
      <c r="O416" s="18">
        <v>-1.0845506861443116E-4</v>
      </c>
      <c r="U416" s="18">
        <f>Tabel1[[#This Row],[Jaar 2028]]/SUM($P$2:$P$118)</f>
        <v>0</v>
      </c>
      <c r="V416" s="11" t="s">
        <v>982</v>
      </c>
    </row>
    <row r="417" spans="1:22" ht="14" x14ac:dyDescent="0.15">
      <c r="A417" t="s">
        <v>109</v>
      </c>
      <c r="B417" t="s">
        <v>300</v>
      </c>
      <c r="C417" t="s">
        <v>812</v>
      </c>
      <c r="D417" t="s">
        <v>936</v>
      </c>
      <c r="E417" t="s">
        <v>939</v>
      </c>
      <c r="F417" t="s">
        <v>132</v>
      </c>
      <c r="G417" t="s">
        <v>733</v>
      </c>
      <c r="H417" t="s">
        <v>1153</v>
      </c>
      <c r="I417" t="s">
        <v>335</v>
      </c>
      <c r="J417" t="s">
        <v>335</v>
      </c>
      <c r="K417" t="s">
        <v>904</v>
      </c>
      <c r="L417" s="13" t="s">
        <v>545</v>
      </c>
      <c r="M417" s="13"/>
      <c r="N417" s="13"/>
      <c r="O417" s="18">
        <v>-2.2133687472332891E-4</v>
      </c>
      <c r="U417" s="18">
        <f>Tabel1[[#This Row],[Jaar 2028]]/SUM($P$2:$P$118)</f>
        <v>0</v>
      </c>
      <c r="V417" s="11" t="s">
        <v>982</v>
      </c>
    </row>
    <row r="418" spans="1:22" ht="14" x14ac:dyDescent="0.15">
      <c r="A418" t="s">
        <v>109</v>
      </c>
      <c r="B418" t="s">
        <v>300</v>
      </c>
      <c r="C418" t="s">
        <v>812</v>
      </c>
      <c r="D418" t="s">
        <v>936</v>
      </c>
      <c r="E418" t="s">
        <v>939</v>
      </c>
      <c r="F418" t="s">
        <v>132</v>
      </c>
      <c r="G418" t="s">
        <v>733</v>
      </c>
      <c r="H418" t="s">
        <v>1153</v>
      </c>
      <c r="I418" t="s">
        <v>335</v>
      </c>
      <c r="J418" t="s">
        <v>335</v>
      </c>
      <c r="K418" t="s">
        <v>649</v>
      </c>
      <c r="L418" s="13" t="s">
        <v>545</v>
      </c>
      <c r="M418" s="13"/>
      <c r="N418" s="13"/>
      <c r="O418" s="18">
        <v>-6.3922089420097392E-4</v>
      </c>
      <c r="U418" s="18">
        <f>Tabel1[[#This Row],[Jaar 2028]]/SUM($P$2:$P$118)</f>
        <v>0</v>
      </c>
      <c r="V418" s="11" t="s">
        <v>982</v>
      </c>
    </row>
    <row r="419" spans="1:22" ht="14" x14ac:dyDescent="0.15">
      <c r="A419" t="s">
        <v>109</v>
      </c>
      <c r="B419" t="s">
        <v>300</v>
      </c>
      <c r="C419" t="s">
        <v>812</v>
      </c>
      <c r="D419" t="s">
        <v>936</v>
      </c>
      <c r="E419" t="s">
        <v>939</v>
      </c>
      <c r="F419" t="s">
        <v>132</v>
      </c>
      <c r="G419" t="s">
        <v>733</v>
      </c>
      <c r="H419" t="s">
        <v>1153</v>
      </c>
      <c r="I419" t="s">
        <v>335</v>
      </c>
      <c r="J419" t="s">
        <v>335</v>
      </c>
      <c r="K419" t="s">
        <v>411</v>
      </c>
      <c r="L419" s="13" t="s">
        <v>545</v>
      </c>
      <c r="M419" s="13"/>
      <c r="N419" s="13"/>
      <c r="O419" s="18">
        <v>-3.1872509960159364E-3</v>
      </c>
      <c r="U419" s="18">
        <f>Tabel1[[#This Row],[Jaar 2028]]/SUM($P$2:$P$118)</f>
        <v>0</v>
      </c>
      <c r="V419" s="11" t="s">
        <v>982</v>
      </c>
    </row>
    <row r="420" spans="1:22" x14ac:dyDescent="0.15">
      <c r="A420" t="s">
        <v>109</v>
      </c>
      <c r="B420" t="s">
        <v>300</v>
      </c>
      <c r="C420" t="s">
        <v>812</v>
      </c>
      <c r="D420" t="s">
        <v>936</v>
      </c>
      <c r="E420" t="s">
        <v>939</v>
      </c>
      <c r="F420" t="s">
        <v>132</v>
      </c>
      <c r="G420" t="s">
        <v>733</v>
      </c>
      <c r="H420" t="s">
        <v>1153</v>
      </c>
      <c r="I420" t="s">
        <v>335</v>
      </c>
      <c r="J420" t="s">
        <v>335</v>
      </c>
      <c r="K420" t="s">
        <v>414</v>
      </c>
      <c r="L420" t="s">
        <v>545</v>
      </c>
      <c r="O420" s="18">
        <v>0</v>
      </c>
      <c r="U420" s="18">
        <f>Tabel1[[#This Row],[Jaar 2028]]/SUM($P$2:$P$118)</f>
        <v>0</v>
      </c>
    </row>
    <row r="421" spans="1:22" x14ac:dyDescent="0.15">
      <c r="A421" t="s">
        <v>109</v>
      </c>
      <c r="B421" t="s">
        <v>300</v>
      </c>
      <c r="C421" t="s">
        <v>812</v>
      </c>
      <c r="D421" t="s">
        <v>936</v>
      </c>
      <c r="E421" t="s">
        <v>939</v>
      </c>
      <c r="F421" t="s">
        <v>132</v>
      </c>
      <c r="G421" t="s">
        <v>733</v>
      </c>
      <c r="H421" t="s">
        <v>1153</v>
      </c>
      <c r="I421" t="s">
        <v>335</v>
      </c>
      <c r="J421" t="s">
        <v>335</v>
      </c>
      <c r="K421" t="s">
        <v>188</v>
      </c>
      <c r="L421" t="s">
        <v>545</v>
      </c>
      <c r="O421" s="18">
        <v>0</v>
      </c>
      <c r="U421" s="18">
        <f>Tabel1[[#This Row],[Jaar 2028]]/SUM($P$2:$P$118)</f>
        <v>0</v>
      </c>
    </row>
    <row r="422" spans="1:22" ht="14" x14ac:dyDescent="0.15">
      <c r="A422" t="s">
        <v>109</v>
      </c>
      <c r="B422" t="s">
        <v>300</v>
      </c>
      <c r="C422" t="s">
        <v>812</v>
      </c>
      <c r="D422" t="s">
        <v>936</v>
      </c>
      <c r="E422" t="s">
        <v>939</v>
      </c>
      <c r="F422" t="s">
        <v>132</v>
      </c>
      <c r="G422" t="s">
        <v>733</v>
      </c>
      <c r="H422" t="s">
        <v>1153</v>
      </c>
      <c r="I422" t="s">
        <v>335</v>
      </c>
      <c r="J422" t="s">
        <v>335</v>
      </c>
      <c r="K422" t="s">
        <v>642</v>
      </c>
      <c r="L422" t="s">
        <v>1187</v>
      </c>
      <c r="O422" s="18">
        <v>0</v>
      </c>
      <c r="U422" s="18">
        <f>Tabel1[[#This Row],[Jaar 2028]]/SUM($P$2:$P$118)</f>
        <v>0</v>
      </c>
      <c r="V422" s="11" t="s">
        <v>983</v>
      </c>
    </row>
    <row r="423" spans="1:22" ht="14" x14ac:dyDescent="0.15">
      <c r="A423" t="s">
        <v>109</v>
      </c>
      <c r="B423" t="s">
        <v>300</v>
      </c>
      <c r="C423" t="s">
        <v>812</v>
      </c>
      <c r="D423" t="s">
        <v>936</v>
      </c>
      <c r="E423" t="s">
        <v>939</v>
      </c>
      <c r="F423" t="s">
        <v>132</v>
      </c>
      <c r="G423" t="s">
        <v>733</v>
      </c>
      <c r="H423" t="s">
        <v>1153</v>
      </c>
      <c r="I423" t="s">
        <v>335</v>
      </c>
      <c r="J423" t="s">
        <v>335</v>
      </c>
      <c r="K423" t="s">
        <v>192</v>
      </c>
      <c r="L423" t="s">
        <v>353</v>
      </c>
      <c r="O423" s="18">
        <v>-4.2877379371403278E-3</v>
      </c>
      <c r="U423" s="18">
        <f>Tabel1[[#This Row],[Jaar 2028]]/SUM($P$2:$P$118)</f>
        <v>0</v>
      </c>
      <c r="V423" s="11" t="s">
        <v>984</v>
      </c>
    </row>
    <row r="424" spans="1:22" ht="28" x14ac:dyDescent="0.15">
      <c r="A424" t="s">
        <v>109</v>
      </c>
      <c r="B424" t="s">
        <v>300</v>
      </c>
      <c r="C424" t="s">
        <v>812</v>
      </c>
      <c r="D424" t="s">
        <v>936</v>
      </c>
      <c r="E424" t="s">
        <v>939</v>
      </c>
      <c r="F424" t="s">
        <v>132</v>
      </c>
      <c r="G424" t="s">
        <v>733</v>
      </c>
      <c r="H424" t="s">
        <v>1153</v>
      </c>
      <c r="I424" t="s">
        <v>335</v>
      </c>
      <c r="J424" t="s">
        <v>335</v>
      </c>
      <c r="K424" t="s">
        <v>898</v>
      </c>
      <c r="L424" t="s">
        <v>1188</v>
      </c>
      <c r="O424" s="18">
        <v>0</v>
      </c>
      <c r="U424" s="18">
        <f>Tabel1[[#This Row],[Jaar 2028]]/SUM($P$2:$P$118)</f>
        <v>0</v>
      </c>
      <c r="V424" s="11" t="s">
        <v>1080</v>
      </c>
    </row>
    <row r="425" spans="1:22" x14ac:dyDescent="0.15">
      <c r="A425" t="s">
        <v>109</v>
      </c>
      <c r="B425" t="s">
        <v>300</v>
      </c>
      <c r="C425" t="s">
        <v>812</v>
      </c>
      <c r="D425" t="s">
        <v>936</v>
      </c>
      <c r="E425" t="s">
        <v>939</v>
      </c>
      <c r="F425" t="s">
        <v>132</v>
      </c>
      <c r="G425" t="s">
        <v>733</v>
      </c>
      <c r="H425" t="s">
        <v>1153</v>
      </c>
      <c r="I425" t="s">
        <v>335</v>
      </c>
      <c r="J425" t="s">
        <v>335</v>
      </c>
      <c r="K425" t="s">
        <v>644</v>
      </c>
      <c r="L425" t="s">
        <v>545</v>
      </c>
      <c r="O425" s="18">
        <v>0</v>
      </c>
      <c r="U425" s="18">
        <f>Tabel1[[#This Row],[Jaar 2028]]/SUM($P$2:$P$118)</f>
        <v>0</v>
      </c>
    </row>
    <row r="426" spans="1:22" x14ac:dyDescent="0.15">
      <c r="A426" t="s">
        <v>109</v>
      </c>
      <c r="B426" t="s">
        <v>300</v>
      </c>
      <c r="C426" t="s">
        <v>812</v>
      </c>
      <c r="D426" t="s">
        <v>936</v>
      </c>
      <c r="E426" t="s">
        <v>939</v>
      </c>
      <c r="F426" t="s">
        <v>132</v>
      </c>
      <c r="G426" t="s">
        <v>733</v>
      </c>
      <c r="H426" t="s">
        <v>1153</v>
      </c>
      <c r="I426" t="s">
        <v>335</v>
      </c>
      <c r="J426" t="s">
        <v>335</v>
      </c>
      <c r="K426" t="s">
        <v>408</v>
      </c>
      <c r="L426" t="s">
        <v>1017</v>
      </c>
      <c r="O426" s="18">
        <v>-1.5050907481186366E-3</v>
      </c>
      <c r="U426" s="18">
        <f>Tabel1[[#This Row],[Jaar 2028]]/SUM($P$2:$P$118)</f>
        <v>0</v>
      </c>
      <c r="V426" s="17"/>
    </row>
    <row r="427" spans="1:22" ht="14" x14ac:dyDescent="0.15">
      <c r="A427" t="s">
        <v>109</v>
      </c>
      <c r="B427" t="s">
        <v>300</v>
      </c>
      <c r="C427" t="s">
        <v>812</v>
      </c>
      <c r="D427" t="s">
        <v>936</v>
      </c>
      <c r="E427" t="s">
        <v>939</v>
      </c>
      <c r="F427" t="s">
        <v>132</v>
      </c>
      <c r="G427" t="s">
        <v>733</v>
      </c>
      <c r="H427" t="s">
        <v>1153</v>
      </c>
      <c r="I427" t="s">
        <v>335</v>
      </c>
      <c r="J427" t="s">
        <v>335</v>
      </c>
      <c r="K427" t="s">
        <v>183</v>
      </c>
      <c r="L427" t="s">
        <v>1184</v>
      </c>
      <c r="O427" s="18">
        <v>-4.2877379371403278E-3</v>
      </c>
      <c r="U427" s="18">
        <f>Tabel1[[#This Row],[Jaar 2028]]/SUM($P$2:$P$118)</f>
        <v>0</v>
      </c>
      <c r="V427" s="11" t="s">
        <v>1081</v>
      </c>
    </row>
    <row r="428" spans="1:22" ht="14" x14ac:dyDescent="0.15">
      <c r="A428" t="s">
        <v>109</v>
      </c>
      <c r="B428" t="s">
        <v>300</v>
      </c>
      <c r="C428" t="s">
        <v>812</v>
      </c>
      <c r="D428" t="s">
        <v>936</v>
      </c>
      <c r="E428" t="s">
        <v>939</v>
      </c>
      <c r="F428" t="s">
        <v>132</v>
      </c>
      <c r="G428" t="s">
        <v>733</v>
      </c>
      <c r="H428" t="s">
        <v>1153</v>
      </c>
      <c r="I428" t="s">
        <v>335</v>
      </c>
      <c r="J428" t="s">
        <v>335</v>
      </c>
      <c r="K428" t="s">
        <v>885</v>
      </c>
      <c r="L428" t="s">
        <v>645</v>
      </c>
      <c r="O428" s="18">
        <v>-6.640106241699867E-5</v>
      </c>
      <c r="U428" s="18">
        <f>Tabel1[[#This Row],[Jaar 2028]]/SUM($P$2:$P$118)</f>
        <v>0</v>
      </c>
      <c r="V428" s="11" t="s">
        <v>985</v>
      </c>
    </row>
    <row r="429" spans="1:22" x14ac:dyDescent="0.15">
      <c r="A429" t="s">
        <v>109</v>
      </c>
      <c r="B429" t="s">
        <v>300</v>
      </c>
      <c r="C429" t="s">
        <v>812</v>
      </c>
      <c r="D429" t="s">
        <v>936</v>
      </c>
      <c r="E429" t="s">
        <v>939</v>
      </c>
      <c r="F429" t="s">
        <v>132</v>
      </c>
      <c r="G429" t="s">
        <v>733</v>
      </c>
      <c r="H429" t="s">
        <v>1153</v>
      </c>
      <c r="I429" t="s">
        <v>335</v>
      </c>
      <c r="J429" t="s">
        <v>335</v>
      </c>
      <c r="K429" t="s">
        <v>636</v>
      </c>
      <c r="L429" t="s">
        <v>1185</v>
      </c>
      <c r="O429" s="18">
        <v>-1.3404161133244799E-3</v>
      </c>
      <c r="U429" s="18">
        <f>Tabel1[[#This Row],[Jaar 2028]]/SUM($P$2:$P$118)</f>
        <v>0</v>
      </c>
    </row>
    <row r="430" spans="1:22" ht="28" x14ac:dyDescent="0.15">
      <c r="A430" t="s">
        <v>109</v>
      </c>
      <c r="B430" t="s">
        <v>300</v>
      </c>
      <c r="C430" t="s">
        <v>812</v>
      </c>
      <c r="D430" t="s">
        <v>936</v>
      </c>
      <c r="E430" t="s">
        <v>939</v>
      </c>
      <c r="F430" t="s">
        <v>132</v>
      </c>
      <c r="G430" t="s">
        <v>733</v>
      </c>
      <c r="H430" t="s">
        <v>1153</v>
      </c>
      <c r="I430" t="s">
        <v>335</v>
      </c>
      <c r="J430" t="s">
        <v>335</v>
      </c>
      <c r="K430" t="s">
        <v>78</v>
      </c>
      <c r="L430" t="s">
        <v>148</v>
      </c>
      <c r="O430" s="18">
        <v>-1.8760513501549358E-3</v>
      </c>
      <c r="U430" s="18">
        <f>Tabel1[[#This Row],[Jaar 2028]]/SUM($P$2:$P$118)</f>
        <v>0</v>
      </c>
      <c r="V430" s="11" t="s">
        <v>1082</v>
      </c>
    </row>
    <row r="431" spans="1:22" ht="14" x14ac:dyDescent="0.15">
      <c r="A431" t="s">
        <v>109</v>
      </c>
      <c r="B431" t="s">
        <v>300</v>
      </c>
      <c r="C431" t="s">
        <v>812</v>
      </c>
      <c r="D431" t="s">
        <v>936</v>
      </c>
      <c r="E431" t="s">
        <v>939</v>
      </c>
      <c r="F431" t="s">
        <v>132</v>
      </c>
      <c r="G431" t="s">
        <v>733</v>
      </c>
      <c r="H431" t="s">
        <v>1153</v>
      </c>
      <c r="I431" t="s">
        <v>335</v>
      </c>
      <c r="J431" t="s">
        <v>335</v>
      </c>
      <c r="K431" t="s">
        <v>770</v>
      </c>
      <c r="L431" t="s">
        <v>219</v>
      </c>
      <c r="O431" s="18">
        <v>-1.8760513501549358E-3</v>
      </c>
      <c r="U431" s="18">
        <f>Tabel1[[#This Row],[Jaar 2028]]/SUM($P$2:$P$118)</f>
        <v>0</v>
      </c>
      <c r="V431" s="11" t="s">
        <v>1083</v>
      </c>
    </row>
    <row r="432" spans="1:22" ht="14" x14ac:dyDescent="0.15">
      <c r="A432" t="s">
        <v>109</v>
      </c>
      <c r="B432" t="s">
        <v>300</v>
      </c>
      <c r="C432" t="s">
        <v>812</v>
      </c>
      <c r="D432" t="s">
        <v>936</v>
      </c>
      <c r="E432" t="s">
        <v>939</v>
      </c>
      <c r="F432" t="s">
        <v>132</v>
      </c>
      <c r="G432" t="s">
        <v>733</v>
      </c>
      <c r="H432" t="s">
        <v>1153</v>
      </c>
      <c r="I432" t="s">
        <v>335</v>
      </c>
      <c r="J432" t="s">
        <v>335</v>
      </c>
      <c r="K432" t="s">
        <v>84</v>
      </c>
      <c r="L432" t="s">
        <v>1232</v>
      </c>
      <c r="O432" s="18">
        <v>-1.0721558211598053E-3</v>
      </c>
      <c r="U432" s="18">
        <f>Tabel1[[#This Row],[Jaar 2028]]/SUM($P$2:$P$118)</f>
        <v>0</v>
      </c>
      <c r="V432" s="11" t="s">
        <v>1084</v>
      </c>
    </row>
    <row r="433" spans="1:22" ht="14" x14ac:dyDescent="0.15">
      <c r="A433" t="s">
        <v>109</v>
      </c>
      <c r="B433" t="s">
        <v>300</v>
      </c>
      <c r="C433" t="s">
        <v>812</v>
      </c>
      <c r="D433" t="s">
        <v>936</v>
      </c>
      <c r="E433" t="s">
        <v>939</v>
      </c>
      <c r="F433" t="s">
        <v>132</v>
      </c>
      <c r="G433" t="s">
        <v>733</v>
      </c>
      <c r="H433" t="s">
        <v>1153</v>
      </c>
      <c r="I433" t="s">
        <v>335</v>
      </c>
      <c r="J433" t="s">
        <v>335</v>
      </c>
      <c r="K433" t="s">
        <v>778</v>
      </c>
      <c r="L433" t="s">
        <v>466</v>
      </c>
      <c r="O433" s="18">
        <v>-1.3404161133244799E-3</v>
      </c>
      <c r="U433" s="18">
        <f>Tabel1[[#This Row],[Jaar 2028]]/SUM($P$2:$P$118)</f>
        <v>0</v>
      </c>
      <c r="V433" s="11" t="s">
        <v>1000</v>
      </c>
    </row>
    <row r="434" spans="1:22" ht="14" x14ac:dyDescent="0.15">
      <c r="A434" t="s">
        <v>109</v>
      </c>
      <c r="B434" t="s">
        <v>300</v>
      </c>
      <c r="C434" t="s">
        <v>812</v>
      </c>
      <c r="D434" t="s">
        <v>936</v>
      </c>
      <c r="E434" t="s">
        <v>939</v>
      </c>
      <c r="F434" t="s">
        <v>132</v>
      </c>
      <c r="G434" t="s">
        <v>733</v>
      </c>
      <c r="H434" t="s">
        <v>1153</v>
      </c>
      <c r="I434" t="s">
        <v>335</v>
      </c>
      <c r="J434" t="s">
        <v>335</v>
      </c>
      <c r="K434" t="s">
        <v>535</v>
      </c>
      <c r="L434" t="s">
        <v>1189</v>
      </c>
      <c r="O434" s="18">
        <v>0</v>
      </c>
      <c r="U434" s="18">
        <f>Tabel1[[#This Row],[Jaar 2028]]/SUM($P$2:$P$118)</f>
        <v>0</v>
      </c>
      <c r="V434" s="11" t="s">
        <v>1085</v>
      </c>
    </row>
    <row r="435" spans="1:22" x14ac:dyDescent="0.15">
      <c r="A435" t="s">
        <v>109</v>
      </c>
      <c r="B435" t="s">
        <v>300</v>
      </c>
      <c r="C435" t="s">
        <v>812</v>
      </c>
      <c r="D435" t="s">
        <v>936</v>
      </c>
      <c r="E435" t="s">
        <v>939</v>
      </c>
      <c r="F435" t="s">
        <v>132</v>
      </c>
      <c r="G435" t="s">
        <v>733</v>
      </c>
      <c r="H435" t="s">
        <v>1153</v>
      </c>
      <c r="I435" t="s">
        <v>335</v>
      </c>
      <c r="J435" t="s">
        <v>335</v>
      </c>
      <c r="K435" t="s">
        <v>304</v>
      </c>
      <c r="L435" t="s">
        <v>545</v>
      </c>
      <c r="O435" s="18">
        <v>0</v>
      </c>
      <c r="U435" s="18">
        <f>Tabel1[[#This Row],[Jaar 2028]]/SUM($P$2:$P$118)</f>
        <v>0</v>
      </c>
    </row>
    <row r="436" spans="1:22" x14ac:dyDescent="0.15">
      <c r="A436" t="s">
        <v>109</v>
      </c>
      <c r="B436" t="s">
        <v>300</v>
      </c>
      <c r="C436" t="s">
        <v>812</v>
      </c>
      <c r="D436" t="s">
        <v>936</v>
      </c>
      <c r="E436" t="s">
        <v>939</v>
      </c>
      <c r="F436" t="s">
        <v>132</v>
      </c>
      <c r="G436" t="s">
        <v>733</v>
      </c>
      <c r="H436" t="s">
        <v>1153</v>
      </c>
      <c r="I436" t="s">
        <v>335</v>
      </c>
      <c r="J436" t="s">
        <v>335</v>
      </c>
      <c r="K436" t="s">
        <v>72</v>
      </c>
      <c r="L436" t="s">
        <v>545</v>
      </c>
      <c r="O436" s="18">
        <v>0</v>
      </c>
      <c r="U436" s="18">
        <f>Tabel1[[#This Row],[Jaar 2028]]/SUM($P$2:$P$118)</f>
        <v>0</v>
      </c>
    </row>
    <row r="437" spans="1:22" x14ac:dyDescent="0.15">
      <c r="A437" t="s">
        <v>109</v>
      </c>
      <c r="B437" t="s">
        <v>300</v>
      </c>
      <c r="C437" t="s">
        <v>812</v>
      </c>
      <c r="D437" t="s">
        <v>936</v>
      </c>
      <c r="E437" t="s">
        <v>939</v>
      </c>
      <c r="F437" t="s">
        <v>132</v>
      </c>
      <c r="G437" t="s">
        <v>733</v>
      </c>
      <c r="H437" t="s">
        <v>1153</v>
      </c>
      <c r="I437" t="s">
        <v>335</v>
      </c>
      <c r="J437" t="s">
        <v>335</v>
      </c>
      <c r="K437" t="s">
        <v>763</v>
      </c>
      <c r="L437" t="s">
        <v>1190</v>
      </c>
      <c r="O437" s="18">
        <v>-1.6069057104913678E-3</v>
      </c>
      <c r="U437" s="18">
        <f>Tabel1[[#This Row],[Jaar 2028]]/SUM($P$2:$P$118)</f>
        <v>0</v>
      </c>
    </row>
    <row r="438" spans="1:22" ht="14" x14ac:dyDescent="0.15">
      <c r="A438" t="s">
        <v>109</v>
      </c>
      <c r="B438" t="s">
        <v>300</v>
      </c>
      <c r="C438" t="s">
        <v>812</v>
      </c>
      <c r="D438" t="s">
        <v>936</v>
      </c>
      <c r="E438" t="s">
        <v>939</v>
      </c>
      <c r="F438" t="s">
        <v>132</v>
      </c>
      <c r="G438" t="s">
        <v>797</v>
      </c>
      <c r="H438" t="s">
        <v>1270</v>
      </c>
      <c r="I438" t="s">
        <v>335</v>
      </c>
      <c r="J438" t="s">
        <v>335</v>
      </c>
      <c r="K438" t="s">
        <v>749</v>
      </c>
      <c r="L438" t="s">
        <v>972</v>
      </c>
      <c r="O438" s="18">
        <v>-3.374059318282426E-3</v>
      </c>
      <c r="U438" s="18">
        <f>Tabel1[[#This Row],[Jaar 2028]]/SUM($P$2:$P$118)</f>
        <v>0</v>
      </c>
      <c r="V438" s="11" t="s">
        <v>1086</v>
      </c>
    </row>
    <row r="439" spans="1:22" ht="14" x14ac:dyDescent="0.15">
      <c r="A439" t="s">
        <v>109</v>
      </c>
      <c r="B439" t="s">
        <v>300</v>
      </c>
      <c r="C439" t="s">
        <v>812</v>
      </c>
      <c r="D439" t="s">
        <v>936</v>
      </c>
      <c r="E439" t="s">
        <v>939</v>
      </c>
      <c r="F439" t="s">
        <v>132</v>
      </c>
      <c r="G439" t="s">
        <v>797</v>
      </c>
      <c r="H439" t="s">
        <v>1270</v>
      </c>
      <c r="I439" t="s">
        <v>335</v>
      </c>
      <c r="J439" t="s">
        <v>335</v>
      </c>
      <c r="K439" t="s">
        <v>514</v>
      </c>
      <c r="L439" t="s">
        <v>1192</v>
      </c>
      <c r="O439" s="18">
        <v>0</v>
      </c>
      <c r="U439" s="18">
        <f>Tabel1[[#This Row],[Jaar 2028]]/SUM($P$2:$P$118)</f>
        <v>0</v>
      </c>
      <c r="V439" s="11" t="s">
        <v>1087</v>
      </c>
    </row>
    <row r="440" spans="1:22" ht="28" x14ac:dyDescent="0.15">
      <c r="A440" t="s">
        <v>109</v>
      </c>
      <c r="B440" t="s">
        <v>300</v>
      </c>
      <c r="C440" t="s">
        <v>812</v>
      </c>
      <c r="D440" t="s">
        <v>936</v>
      </c>
      <c r="E440" t="s">
        <v>939</v>
      </c>
      <c r="F440" t="s">
        <v>132</v>
      </c>
      <c r="G440" t="s">
        <v>797</v>
      </c>
      <c r="H440" t="s">
        <v>1270</v>
      </c>
      <c r="I440" t="s">
        <v>335</v>
      </c>
      <c r="J440" t="s">
        <v>335</v>
      </c>
      <c r="K440" t="s">
        <v>275</v>
      </c>
      <c r="L440" t="s">
        <v>1191</v>
      </c>
      <c r="O440" s="18">
        <v>-1.8469234174413457E-2</v>
      </c>
      <c r="U440" s="18">
        <f>Tabel1[[#This Row],[Jaar 2028]]/SUM($P$2:$P$118)</f>
        <v>0</v>
      </c>
      <c r="V440" s="11" t="s">
        <v>1088</v>
      </c>
    </row>
    <row r="441" spans="1:22" x14ac:dyDescent="0.15">
      <c r="A441" t="s">
        <v>109</v>
      </c>
      <c r="B441" t="s">
        <v>300</v>
      </c>
      <c r="C441" t="s">
        <v>812</v>
      </c>
      <c r="D441" t="s">
        <v>936</v>
      </c>
      <c r="E441" t="s">
        <v>939</v>
      </c>
      <c r="F441" t="s">
        <v>132</v>
      </c>
      <c r="G441" t="s">
        <v>797</v>
      </c>
      <c r="H441" t="s">
        <v>1270</v>
      </c>
      <c r="I441" t="s">
        <v>335</v>
      </c>
      <c r="J441" t="s">
        <v>335</v>
      </c>
      <c r="K441" t="s">
        <v>50</v>
      </c>
      <c r="L441" t="s">
        <v>1193</v>
      </c>
      <c r="O441" s="18">
        <v>-6.6595838866755205E-3</v>
      </c>
      <c r="U441" s="18">
        <f>Tabel1[[#This Row],[Jaar 2028]]/SUM($P$2:$P$118)</f>
        <v>0</v>
      </c>
    </row>
    <row r="442" spans="1:22" x14ac:dyDescent="0.15">
      <c r="A442" t="s">
        <v>109</v>
      </c>
      <c r="B442" t="s">
        <v>300</v>
      </c>
      <c r="C442" t="s">
        <v>812</v>
      </c>
      <c r="D442" t="s">
        <v>936</v>
      </c>
      <c r="E442" t="s">
        <v>939</v>
      </c>
      <c r="F442" t="s">
        <v>132</v>
      </c>
      <c r="G442" t="s">
        <v>797</v>
      </c>
      <c r="H442" t="s">
        <v>1154</v>
      </c>
      <c r="I442" t="s">
        <v>335</v>
      </c>
      <c r="J442" t="s">
        <v>335</v>
      </c>
      <c r="K442" t="s">
        <v>735</v>
      </c>
      <c r="L442" t="s">
        <v>545</v>
      </c>
      <c r="O442" s="18">
        <v>0</v>
      </c>
      <c r="U442" s="18">
        <f>Tabel1[[#This Row],[Jaar 2028]]/SUM($P$2:$P$118)</f>
        <v>0</v>
      </c>
    </row>
    <row r="443" spans="1:22" x14ac:dyDescent="0.15">
      <c r="A443" t="s">
        <v>109</v>
      </c>
      <c r="B443" t="s">
        <v>300</v>
      </c>
      <c r="C443" t="s">
        <v>812</v>
      </c>
      <c r="D443" t="s">
        <v>936</v>
      </c>
      <c r="E443" t="s">
        <v>939</v>
      </c>
      <c r="F443" t="s">
        <v>132</v>
      </c>
      <c r="G443" t="s">
        <v>797</v>
      </c>
      <c r="H443" t="s">
        <v>1270</v>
      </c>
      <c r="I443" t="s">
        <v>335</v>
      </c>
      <c r="J443" t="s">
        <v>335</v>
      </c>
      <c r="K443" t="s">
        <v>884</v>
      </c>
      <c r="L443" t="s">
        <v>1194</v>
      </c>
      <c r="O443" s="18">
        <v>0</v>
      </c>
      <c r="U443" s="18">
        <f>Tabel1[[#This Row],[Jaar 2028]]/SUM($P$2:$P$118)</f>
        <v>0</v>
      </c>
    </row>
    <row r="444" spans="1:22" x14ac:dyDescent="0.15">
      <c r="A444" t="s">
        <v>109</v>
      </c>
      <c r="B444" t="s">
        <v>300</v>
      </c>
      <c r="C444" t="s">
        <v>812</v>
      </c>
      <c r="D444" t="s">
        <v>936</v>
      </c>
      <c r="E444" t="s">
        <v>939</v>
      </c>
      <c r="F444" t="s">
        <v>132</v>
      </c>
      <c r="G444" t="s">
        <v>797</v>
      </c>
      <c r="H444" t="s">
        <v>1270</v>
      </c>
      <c r="I444" t="s">
        <v>335</v>
      </c>
      <c r="J444" t="s">
        <v>335</v>
      </c>
      <c r="K444" t="s">
        <v>634</v>
      </c>
      <c r="L444" t="s">
        <v>1195</v>
      </c>
      <c r="O444" s="18">
        <v>0</v>
      </c>
      <c r="U444" s="18">
        <f>Tabel1[[#This Row],[Jaar 2028]]/SUM($P$2:$P$118)</f>
        <v>0</v>
      </c>
    </row>
    <row r="445" spans="1:22" x14ac:dyDescent="0.15">
      <c r="A445" t="s">
        <v>109</v>
      </c>
      <c r="B445" t="s">
        <v>300</v>
      </c>
      <c r="C445" t="s">
        <v>812</v>
      </c>
      <c r="D445" t="s">
        <v>936</v>
      </c>
      <c r="E445" t="s">
        <v>939</v>
      </c>
      <c r="F445" t="s">
        <v>132</v>
      </c>
      <c r="G445" t="s">
        <v>797</v>
      </c>
      <c r="H445" t="s">
        <v>1270</v>
      </c>
      <c r="I445" t="s">
        <v>335</v>
      </c>
      <c r="J445" t="s">
        <v>335</v>
      </c>
      <c r="K445" t="s">
        <v>737</v>
      </c>
      <c r="L445" t="s">
        <v>971</v>
      </c>
      <c r="O445" s="18">
        <v>0</v>
      </c>
      <c r="U445" s="18">
        <f>Tabel1[[#This Row],[Jaar 2028]]/SUM($P$2:$P$118)</f>
        <v>0</v>
      </c>
    </row>
    <row r="446" spans="1:22" x14ac:dyDescent="0.15">
      <c r="A446" t="s">
        <v>109</v>
      </c>
      <c r="B446" t="s">
        <v>300</v>
      </c>
      <c r="C446" t="s">
        <v>812</v>
      </c>
      <c r="D446" t="s">
        <v>936</v>
      </c>
      <c r="E446" t="s">
        <v>939</v>
      </c>
      <c r="F446" t="s">
        <v>132</v>
      </c>
      <c r="G446" t="s">
        <v>797</v>
      </c>
      <c r="H446" t="s">
        <v>1154</v>
      </c>
      <c r="I446" t="s">
        <v>335</v>
      </c>
      <c r="J446" t="s">
        <v>335</v>
      </c>
      <c r="K446" t="s">
        <v>396</v>
      </c>
      <c r="L446" t="s">
        <v>545</v>
      </c>
      <c r="O446" s="18">
        <v>0</v>
      </c>
      <c r="U446" s="18">
        <f>Tabel1[[#This Row],[Jaar 2028]]/SUM($P$2:$P$118)</f>
        <v>0</v>
      </c>
    </row>
    <row r="447" spans="1:22" x14ac:dyDescent="0.15">
      <c r="A447" t="s">
        <v>109</v>
      </c>
      <c r="B447" t="s">
        <v>300</v>
      </c>
      <c r="C447" t="s">
        <v>812</v>
      </c>
      <c r="D447" t="s">
        <v>936</v>
      </c>
      <c r="E447" t="s">
        <v>939</v>
      </c>
      <c r="F447" t="s">
        <v>132</v>
      </c>
      <c r="G447" t="s">
        <v>797</v>
      </c>
      <c r="H447" t="s">
        <v>1270</v>
      </c>
      <c r="I447" t="s">
        <v>335</v>
      </c>
      <c r="J447" t="s">
        <v>335</v>
      </c>
      <c r="K447" t="s">
        <v>170</v>
      </c>
      <c r="L447" t="s">
        <v>438</v>
      </c>
      <c r="O447" s="18">
        <v>-8.8800354138999561E-4</v>
      </c>
      <c r="U447" s="18">
        <f>Tabel1[[#This Row],[Jaar 2028]]/SUM($P$2:$P$118)</f>
        <v>0</v>
      </c>
    </row>
    <row r="448" spans="1:22" ht="14" x14ac:dyDescent="0.15">
      <c r="A448" t="s">
        <v>109</v>
      </c>
      <c r="B448" t="s">
        <v>300</v>
      </c>
      <c r="C448" t="s">
        <v>812</v>
      </c>
      <c r="D448" t="s">
        <v>936</v>
      </c>
      <c r="E448" t="s">
        <v>939</v>
      </c>
      <c r="F448" t="s">
        <v>132</v>
      </c>
      <c r="G448" t="s">
        <v>797</v>
      </c>
      <c r="H448" t="s">
        <v>1270</v>
      </c>
      <c r="I448" t="s">
        <v>335</v>
      </c>
      <c r="J448" t="s">
        <v>335</v>
      </c>
      <c r="K448" t="s">
        <v>404</v>
      </c>
      <c r="L448" t="s">
        <v>856</v>
      </c>
      <c r="O448" s="18">
        <v>0</v>
      </c>
      <c r="U448" s="18">
        <f>Tabel1[[#This Row],[Jaar 2028]]/SUM($P$2:$P$118)</f>
        <v>0</v>
      </c>
      <c r="V448" s="11" t="s">
        <v>1089</v>
      </c>
    </row>
    <row r="449" spans="1:22" x14ac:dyDescent="0.15">
      <c r="A449" t="s">
        <v>109</v>
      </c>
      <c r="B449" t="s">
        <v>300</v>
      </c>
      <c r="C449" t="s">
        <v>812</v>
      </c>
      <c r="D449" t="s">
        <v>936</v>
      </c>
      <c r="E449" t="s">
        <v>939</v>
      </c>
      <c r="F449" t="s">
        <v>132</v>
      </c>
      <c r="G449" t="s">
        <v>797</v>
      </c>
      <c r="H449" t="s">
        <v>1154</v>
      </c>
      <c r="I449" t="s">
        <v>335</v>
      </c>
      <c r="J449" t="s">
        <v>335</v>
      </c>
      <c r="K449" t="s">
        <v>176</v>
      </c>
      <c r="L449" t="s">
        <v>545</v>
      </c>
      <c r="O449" s="18">
        <v>0</v>
      </c>
      <c r="U449" s="18">
        <f>Tabel1[[#This Row],[Jaar 2028]]/SUM($P$2:$P$118)</f>
        <v>0</v>
      </c>
    </row>
    <row r="450" spans="1:22" x14ac:dyDescent="0.15">
      <c r="A450" t="s">
        <v>109</v>
      </c>
      <c r="B450" t="s">
        <v>300</v>
      </c>
      <c r="C450" t="s">
        <v>812</v>
      </c>
      <c r="D450" t="s">
        <v>936</v>
      </c>
      <c r="E450" t="s">
        <v>939</v>
      </c>
      <c r="F450" t="s">
        <v>132</v>
      </c>
      <c r="G450" t="s">
        <v>797</v>
      </c>
      <c r="H450" t="s">
        <v>1154</v>
      </c>
      <c r="I450" t="s">
        <v>335</v>
      </c>
      <c r="J450" t="s">
        <v>335</v>
      </c>
      <c r="K450" t="s">
        <v>880</v>
      </c>
      <c r="L450" t="s">
        <v>545</v>
      </c>
      <c r="O450" s="18">
        <v>0</v>
      </c>
      <c r="U450" s="18">
        <f>Tabel1[[#This Row],[Jaar 2028]]/SUM($P$2:$P$118)</f>
        <v>0</v>
      </c>
    </row>
    <row r="451" spans="1:22" x14ac:dyDescent="0.15">
      <c r="A451" t="s">
        <v>109</v>
      </c>
      <c r="B451" t="s">
        <v>300</v>
      </c>
      <c r="C451" t="s">
        <v>812</v>
      </c>
      <c r="D451" t="s">
        <v>936</v>
      </c>
      <c r="E451" t="s">
        <v>939</v>
      </c>
      <c r="F451" t="s">
        <v>132</v>
      </c>
      <c r="G451" t="s">
        <v>797</v>
      </c>
      <c r="H451" t="s">
        <v>1154</v>
      </c>
      <c r="I451" t="s">
        <v>335</v>
      </c>
      <c r="J451" t="s">
        <v>335</v>
      </c>
      <c r="K451" t="s">
        <v>628</v>
      </c>
      <c r="L451" t="s">
        <v>545</v>
      </c>
      <c r="O451" s="18">
        <v>0</v>
      </c>
      <c r="U451" s="18">
        <f>Tabel1[[#This Row],[Jaar 2028]]/SUM($P$2:$P$118)</f>
        <v>0</v>
      </c>
    </row>
    <row r="452" spans="1:22" ht="28" x14ac:dyDescent="0.15">
      <c r="A452" t="s">
        <v>109</v>
      </c>
      <c r="B452" t="s">
        <v>300</v>
      </c>
      <c r="C452" t="s">
        <v>812</v>
      </c>
      <c r="D452" t="s">
        <v>936</v>
      </c>
      <c r="E452" t="s">
        <v>939</v>
      </c>
      <c r="F452" t="s">
        <v>132</v>
      </c>
      <c r="G452" t="s">
        <v>797</v>
      </c>
      <c r="H452" t="s">
        <v>1270</v>
      </c>
      <c r="I452" t="s">
        <v>335</v>
      </c>
      <c r="J452" t="s">
        <v>335</v>
      </c>
      <c r="K452" t="s">
        <v>120</v>
      </c>
      <c r="L452" t="s">
        <v>817</v>
      </c>
      <c r="O452" s="18">
        <v>0</v>
      </c>
      <c r="U452" s="18">
        <f>Tabel1[[#This Row],[Jaar 2028]]/SUM($P$2:$P$118)</f>
        <v>0</v>
      </c>
      <c r="V452" s="11" t="s">
        <v>1090</v>
      </c>
    </row>
    <row r="453" spans="1:22" ht="14" x14ac:dyDescent="0.15">
      <c r="A453" t="s">
        <v>109</v>
      </c>
      <c r="B453" t="s">
        <v>300</v>
      </c>
      <c r="C453" t="s">
        <v>812</v>
      </c>
      <c r="D453" t="s">
        <v>936</v>
      </c>
      <c r="E453" t="s">
        <v>939</v>
      </c>
      <c r="F453" t="s">
        <v>132</v>
      </c>
      <c r="G453" t="s">
        <v>797</v>
      </c>
      <c r="H453" t="s">
        <v>1270</v>
      </c>
      <c r="I453" t="s">
        <v>335</v>
      </c>
      <c r="J453" t="s">
        <v>335</v>
      </c>
      <c r="K453" t="s">
        <v>204</v>
      </c>
      <c r="L453" t="s">
        <v>1198</v>
      </c>
      <c r="O453" s="18">
        <v>-2.6560424966799467E-3</v>
      </c>
      <c r="U453" s="18">
        <f>Tabel1[[#This Row],[Jaar 2028]]/SUM($P$2:$P$118)</f>
        <v>0</v>
      </c>
      <c r="V453" s="11" t="s">
        <v>1091</v>
      </c>
    </row>
    <row r="454" spans="1:22" ht="28" x14ac:dyDescent="0.15">
      <c r="A454" t="s">
        <v>109</v>
      </c>
      <c r="B454" t="s">
        <v>300</v>
      </c>
      <c r="C454" t="s">
        <v>812</v>
      </c>
      <c r="D454" t="s">
        <v>936</v>
      </c>
      <c r="E454" t="s">
        <v>939</v>
      </c>
      <c r="F454" t="s">
        <v>132</v>
      </c>
      <c r="G454" t="s">
        <v>932</v>
      </c>
      <c r="H454" t="s">
        <v>1155</v>
      </c>
      <c r="I454" t="s">
        <v>335</v>
      </c>
      <c r="J454" t="s">
        <v>335</v>
      </c>
      <c r="K454" t="s">
        <v>888</v>
      </c>
      <c r="L454" t="s">
        <v>1199</v>
      </c>
      <c r="O454" s="18">
        <v>0</v>
      </c>
      <c r="U454" s="18">
        <f>Tabel1[[#This Row],[Jaar 2028]]/SUM($P$2:$P$118)</f>
        <v>0</v>
      </c>
      <c r="V454" s="11" t="s">
        <v>1092</v>
      </c>
    </row>
    <row r="455" spans="1:22" ht="14" x14ac:dyDescent="0.15">
      <c r="A455" t="s">
        <v>109</v>
      </c>
      <c r="B455" t="s">
        <v>300</v>
      </c>
      <c r="C455" t="s">
        <v>812</v>
      </c>
      <c r="D455" t="s">
        <v>936</v>
      </c>
      <c r="E455" t="s">
        <v>939</v>
      </c>
      <c r="F455" t="s">
        <v>132</v>
      </c>
      <c r="G455" t="s">
        <v>932</v>
      </c>
      <c r="H455" t="s">
        <v>1155</v>
      </c>
      <c r="I455" t="s">
        <v>335</v>
      </c>
      <c r="J455" t="s">
        <v>335</v>
      </c>
      <c r="K455" t="s">
        <v>637</v>
      </c>
      <c r="L455" t="s">
        <v>1197</v>
      </c>
      <c r="O455" s="18">
        <v>0</v>
      </c>
      <c r="U455" s="18">
        <f>Tabel1[[#This Row],[Jaar 2028]]/SUM($P$2:$P$118)</f>
        <v>0</v>
      </c>
      <c r="V455" s="11" t="s">
        <v>1093</v>
      </c>
    </row>
    <row r="456" spans="1:22" ht="28" x14ac:dyDescent="0.15">
      <c r="A456" t="s">
        <v>109</v>
      </c>
      <c r="B456" t="s">
        <v>300</v>
      </c>
      <c r="C456" t="s">
        <v>812</v>
      </c>
      <c r="D456" t="s">
        <v>936</v>
      </c>
      <c r="E456" t="s">
        <v>939</v>
      </c>
      <c r="F456" t="s">
        <v>132</v>
      </c>
      <c r="G456" t="s">
        <v>932</v>
      </c>
      <c r="H456" t="s">
        <v>1155</v>
      </c>
      <c r="I456" t="s">
        <v>335</v>
      </c>
      <c r="J456" t="s">
        <v>335</v>
      </c>
      <c r="K456" t="s">
        <v>400</v>
      </c>
      <c r="L456" t="s">
        <v>1196</v>
      </c>
      <c r="O456" s="18">
        <v>-4.1434262948207169E-3</v>
      </c>
      <c r="U456" s="18">
        <f>Tabel1[[#This Row],[Jaar 2028]]/SUM($P$2:$P$118)</f>
        <v>0</v>
      </c>
      <c r="V456" s="11" t="s">
        <v>1094</v>
      </c>
    </row>
    <row r="457" spans="1:22" x14ac:dyDescent="0.15">
      <c r="A457" t="s">
        <v>109</v>
      </c>
      <c r="B457" t="s">
        <v>300</v>
      </c>
      <c r="C457" t="s">
        <v>812</v>
      </c>
      <c r="D457" t="s">
        <v>936</v>
      </c>
      <c r="E457" t="s">
        <v>939</v>
      </c>
      <c r="F457" t="s">
        <v>132</v>
      </c>
      <c r="G457" t="s">
        <v>932</v>
      </c>
      <c r="H457" t="s">
        <v>1155</v>
      </c>
      <c r="I457" t="s">
        <v>335</v>
      </c>
      <c r="J457" t="s">
        <v>335</v>
      </c>
      <c r="K457" t="s">
        <v>173</v>
      </c>
      <c r="L457" t="s">
        <v>1200</v>
      </c>
      <c r="O457" s="18">
        <v>-2.6560424966799467E-3</v>
      </c>
      <c r="U457" s="18">
        <f>Tabel1[[#This Row],[Jaar 2028]]/SUM($P$2:$P$118)</f>
        <v>0</v>
      </c>
    </row>
    <row r="458" spans="1:22" ht="14" x14ac:dyDescent="0.15">
      <c r="A458" t="s">
        <v>109</v>
      </c>
      <c r="B458" t="s">
        <v>300</v>
      </c>
      <c r="C458" t="s">
        <v>812</v>
      </c>
      <c r="D458" t="s">
        <v>936</v>
      </c>
      <c r="E458" t="s">
        <v>939</v>
      </c>
      <c r="F458" t="s">
        <v>132</v>
      </c>
      <c r="G458" t="s">
        <v>932</v>
      </c>
      <c r="H458" t="s">
        <v>1155</v>
      </c>
      <c r="I458" t="s">
        <v>335</v>
      </c>
      <c r="J458" t="s">
        <v>335</v>
      </c>
      <c r="K458" t="s">
        <v>889</v>
      </c>
      <c r="L458" t="s">
        <v>965</v>
      </c>
      <c r="O458" s="18">
        <v>-9.9451084550686141E-3</v>
      </c>
      <c r="U458" s="18">
        <f>Tabel1[[#This Row],[Jaar 2028]]/SUM($P$2:$P$118)</f>
        <v>0</v>
      </c>
      <c r="V458" s="11" t="s">
        <v>986</v>
      </c>
    </row>
    <row r="459" spans="1:22" ht="14" x14ac:dyDescent="0.15">
      <c r="A459" t="s">
        <v>109</v>
      </c>
      <c r="B459" t="s">
        <v>300</v>
      </c>
      <c r="C459" t="s">
        <v>812</v>
      </c>
      <c r="D459" t="s">
        <v>936</v>
      </c>
      <c r="E459" t="s">
        <v>939</v>
      </c>
      <c r="F459" t="s">
        <v>132</v>
      </c>
      <c r="G459" t="s">
        <v>932</v>
      </c>
      <c r="H459" t="s">
        <v>1155</v>
      </c>
      <c r="I459" t="s">
        <v>335</v>
      </c>
      <c r="J459" t="s">
        <v>335</v>
      </c>
      <c r="K459" t="s">
        <v>625</v>
      </c>
      <c r="L459" t="s">
        <v>964</v>
      </c>
      <c r="O459" s="18">
        <v>-2.2664895971668882E-2</v>
      </c>
      <c r="U459" s="18">
        <f>Tabel1[[#This Row],[Jaar 2028]]/SUM($P$2:$P$118)</f>
        <v>0</v>
      </c>
      <c r="V459" s="11" t="s">
        <v>1095</v>
      </c>
    </row>
    <row r="460" spans="1:22" x14ac:dyDescent="0.15">
      <c r="A460" t="s">
        <v>109</v>
      </c>
      <c r="B460" t="s">
        <v>300</v>
      </c>
      <c r="C460" t="s">
        <v>812</v>
      </c>
      <c r="D460" t="s">
        <v>936</v>
      </c>
      <c r="E460" t="s">
        <v>939</v>
      </c>
      <c r="F460" t="s">
        <v>132</v>
      </c>
      <c r="G460" t="s">
        <v>932</v>
      </c>
      <c r="H460" t="s">
        <v>1155</v>
      </c>
      <c r="I460" t="s">
        <v>335</v>
      </c>
      <c r="J460" t="s">
        <v>335</v>
      </c>
      <c r="K460" t="s">
        <v>499</v>
      </c>
      <c r="L460" t="s">
        <v>545</v>
      </c>
      <c r="O460" s="18">
        <v>0</v>
      </c>
      <c r="U460" s="18">
        <f>Tabel1[[#This Row],[Jaar 2028]]/SUM($P$2:$P$118)</f>
        <v>0</v>
      </c>
    </row>
    <row r="461" spans="1:22" x14ac:dyDescent="0.15">
      <c r="A461" t="s">
        <v>109</v>
      </c>
      <c r="B461" t="s">
        <v>300</v>
      </c>
      <c r="C461" t="s">
        <v>812</v>
      </c>
      <c r="D461" t="s">
        <v>936</v>
      </c>
      <c r="E461" t="s">
        <v>939</v>
      </c>
      <c r="F461" t="s">
        <v>132</v>
      </c>
      <c r="G461" t="s">
        <v>932</v>
      </c>
      <c r="H461" t="s">
        <v>1155</v>
      </c>
      <c r="I461" t="s">
        <v>335</v>
      </c>
      <c r="J461" t="s">
        <v>335</v>
      </c>
      <c r="K461" t="s">
        <v>523</v>
      </c>
      <c r="L461" t="s">
        <v>545</v>
      </c>
      <c r="O461" s="18">
        <v>0</v>
      </c>
      <c r="U461" s="18">
        <f>Tabel1[[#This Row],[Jaar 2028]]/SUM($P$2:$P$118)</f>
        <v>0</v>
      </c>
    </row>
    <row r="462" spans="1:22" x14ac:dyDescent="0.15">
      <c r="A462" t="s">
        <v>109</v>
      </c>
      <c r="B462" t="s">
        <v>300</v>
      </c>
      <c r="C462" t="s">
        <v>812</v>
      </c>
      <c r="D462" t="s">
        <v>936</v>
      </c>
      <c r="E462" t="s">
        <v>939</v>
      </c>
      <c r="F462" t="s">
        <v>132</v>
      </c>
      <c r="G462" t="s">
        <v>932</v>
      </c>
      <c r="H462" t="s">
        <v>1155</v>
      </c>
      <c r="I462" t="s">
        <v>335</v>
      </c>
      <c r="J462" t="s">
        <v>335</v>
      </c>
      <c r="K462" t="s">
        <v>525</v>
      </c>
      <c r="L462" t="s">
        <v>545</v>
      </c>
      <c r="O462" s="18">
        <v>0</v>
      </c>
      <c r="U462" s="18">
        <f>Tabel1[[#This Row],[Jaar 2028]]/SUM($P$2:$P$118)</f>
        <v>0</v>
      </c>
    </row>
    <row r="463" spans="1:22" x14ac:dyDescent="0.15">
      <c r="A463" t="s">
        <v>109</v>
      </c>
      <c r="B463" t="s">
        <v>300</v>
      </c>
      <c r="C463" t="s">
        <v>812</v>
      </c>
      <c r="D463" t="s">
        <v>936</v>
      </c>
      <c r="E463" t="s">
        <v>939</v>
      </c>
      <c r="F463" t="s">
        <v>132</v>
      </c>
      <c r="G463" t="s">
        <v>932</v>
      </c>
      <c r="H463" t="s">
        <v>1155</v>
      </c>
      <c r="I463" t="s">
        <v>335</v>
      </c>
      <c r="J463" t="s">
        <v>335</v>
      </c>
      <c r="K463" t="s">
        <v>808</v>
      </c>
      <c r="L463" t="s">
        <v>545</v>
      </c>
      <c r="O463" s="18">
        <v>0</v>
      </c>
      <c r="U463" s="18">
        <f>Tabel1[[#This Row],[Jaar 2028]]/SUM($P$2:$P$118)</f>
        <v>0</v>
      </c>
    </row>
    <row r="464" spans="1:22" x14ac:dyDescent="0.15">
      <c r="A464" t="s">
        <v>109</v>
      </c>
      <c r="B464" t="s">
        <v>300</v>
      </c>
      <c r="C464" t="s">
        <v>812</v>
      </c>
      <c r="D464" t="s">
        <v>936</v>
      </c>
      <c r="E464" t="s">
        <v>939</v>
      </c>
      <c r="F464" t="s">
        <v>132</v>
      </c>
      <c r="G464" t="s">
        <v>932</v>
      </c>
      <c r="H464" t="s">
        <v>1155</v>
      </c>
      <c r="I464" t="s">
        <v>335</v>
      </c>
      <c r="J464" t="s">
        <v>335</v>
      </c>
      <c r="K464" t="s">
        <v>530</v>
      </c>
      <c r="L464" t="s">
        <v>545</v>
      </c>
      <c r="O464" s="18">
        <v>0</v>
      </c>
      <c r="U464" s="18">
        <f>Tabel1[[#This Row],[Jaar 2028]]/SUM($P$2:$P$118)</f>
        <v>0</v>
      </c>
    </row>
    <row r="465" spans="1:22" x14ac:dyDescent="0.15">
      <c r="A465" t="s">
        <v>109</v>
      </c>
      <c r="B465" t="s">
        <v>300</v>
      </c>
      <c r="C465" t="s">
        <v>812</v>
      </c>
      <c r="D465" t="s">
        <v>936</v>
      </c>
      <c r="E465" t="s">
        <v>939</v>
      </c>
      <c r="F465" t="s">
        <v>132</v>
      </c>
      <c r="G465" t="s">
        <v>932</v>
      </c>
      <c r="H465" t="s">
        <v>1155</v>
      </c>
      <c r="I465" t="s">
        <v>335</v>
      </c>
      <c r="J465" t="s">
        <v>335</v>
      </c>
      <c r="K465" t="s">
        <v>295</v>
      </c>
      <c r="L465" t="s">
        <v>545</v>
      </c>
      <c r="O465" s="18">
        <v>0</v>
      </c>
      <c r="U465" s="18">
        <f>Tabel1[[#This Row],[Jaar 2028]]/SUM($P$2:$P$118)</f>
        <v>0</v>
      </c>
    </row>
    <row r="466" spans="1:22" x14ac:dyDescent="0.15">
      <c r="A466" t="s">
        <v>109</v>
      </c>
      <c r="B466" t="s">
        <v>300</v>
      </c>
      <c r="C466" t="s">
        <v>812</v>
      </c>
      <c r="D466" t="s">
        <v>936</v>
      </c>
      <c r="E466" t="s">
        <v>939</v>
      </c>
      <c r="F466" t="s">
        <v>132</v>
      </c>
      <c r="G466" t="s">
        <v>932</v>
      </c>
      <c r="H466" t="s">
        <v>1155</v>
      </c>
      <c r="I466" t="s">
        <v>335</v>
      </c>
      <c r="J466" t="s">
        <v>335</v>
      </c>
      <c r="K466" t="s">
        <v>62</v>
      </c>
      <c r="L466" t="s">
        <v>545</v>
      </c>
      <c r="O466" s="18">
        <v>0</v>
      </c>
      <c r="U466" s="18">
        <f>Tabel1[[#This Row],[Jaar 2028]]/SUM($P$2:$P$118)</f>
        <v>0</v>
      </c>
    </row>
    <row r="467" spans="1:22" x14ac:dyDescent="0.15">
      <c r="A467" t="s">
        <v>109</v>
      </c>
      <c r="B467" t="s">
        <v>300</v>
      </c>
      <c r="C467" t="s">
        <v>812</v>
      </c>
      <c r="D467" t="s">
        <v>936</v>
      </c>
      <c r="E467" t="s">
        <v>939</v>
      </c>
      <c r="F467" t="s">
        <v>132</v>
      </c>
      <c r="G467" t="s">
        <v>932</v>
      </c>
      <c r="H467" t="s">
        <v>1155</v>
      </c>
      <c r="I467" t="s">
        <v>335</v>
      </c>
      <c r="J467" t="s">
        <v>335</v>
      </c>
      <c r="K467" t="s">
        <v>761</v>
      </c>
      <c r="L467" t="s">
        <v>545</v>
      </c>
      <c r="O467" s="18">
        <v>0</v>
      </c>
      <c r="U467" s="18">
        <f>Tabel1[[#This Row],[Jaar 2028]]/SUM($P$2:$P$118)</f>
        <v>0</v>
      </c>
    </row>
    <row r="468" spans="1:22" x14ac:dyDescent="0.15">
      <c r="A468" t="s">
        <v>109</v>
      </c>
      <c r="B468" t="s">
        <v>300</v>
      </c>
      <c r="C468" t="s">
        <v>812</v>
      </c>
      <c r="D468" t="s">
        <v>936</v>
      </c>
      <c r="E468" t="s">
        <v>939</v>
      </c>
      <c r="F468" t="s">
        <v>132</v>
      </c>
      <c r="G468" t="s">
        <v>932</v>
      </c>
      <c r="H468" t="s">
        <v>1155</v>
      </c>
      <c r="I468" t="s">
        <v>335</v>
      </c>
      <c r="J468" t="s">
        <v>335</v>
      </c>
      <c r="K468" t="s">
        <v>215</v>
      </c>
      <c r="L468" t="s">
        <v>545</v>
      </c>
      <c r="O468" s="18">
        <v>0</v>
      </c>
      <c r="U468" s="18">
        <f>Tabel1[[#This Row],[Jaar 2028]]/SUM($P$2:$P$118)</f>
        <v>0</v>
      </c>
    </row>
    <row r="469" spans="1:22" x14ac:dyDescent="0.15">
      <c r="A469" t="s">
        <v>109</v>
      </c>
      <c r="B469" t="s">
        <v>300</v>
      </c>
      <c r="C469" t="s">
        <v>812</v>
      </c>
      <c r="D469" t="s">
        <v>936</v>
      </c>
      <c r="E469" t="s">
        <v>939</v>
      </c>
      <c r="F469" t="s">
        <v>132</v>
      </c>
      <c r="G469" t="s">
        <v>932</v>
      </c>
      <c r="H469" t="s">
        <v>1155</v>
      </c>
      <c r="I469" t="s">
        <v>335</v>
      </c>
      <c r="J469" t="s">
        <v>335</v>
      </c>
      <c r="K469" t="s">
        <v>934</v>
      </c>
      <c r="L469" t="s">
        <v>545</v>
      </c>
      <c r="O469" s="18">
        <v>0</v>
      </c>
      <c r="U469" s="18">
        <f>Tabel1[[#This Row],[Jaar 2028]]/SUM($P$2:$P$118)</f>
        <v>0</v>
      </c>
    </row>
    <row r="470" spans="1:22" ht="14" x14ac:dyDescent="0.15">
      <c r="A470" t="s">
        <v>109</v>
      </c>
      <c r="B470" t="s">
        <v>300</v>
      </c>
      <c r="C470" t="s">
        <v>812</v>
      </c>
      <c r="D470" t="s">
        <v>936</v>
      </c>
      <c r="E470" t="s">
        <v>939</v>
      </c>
      <c r="F470" t="s">
        <v>132</v>
      </c>
      <c r="G470" t="s">
        <v>617</v>
      </c>
      <c r="H470" t="s">
        <v>1156</v>
      </c>
      <c r="I470" t="s">
        <v>335</v>
      </c>
      <c r="J470" t="s">
        <v>335</v>
      </c>
      <c r="K470" t="s">
        <v>727</v>
      </c>
      <c r="L470" t="s">
        <v>1212</v>
      </c>
      <c r="O470" s="18">
        <v>-7.1677733510402833E-3</v>
      </c>
      <c r="U470" s="18">
        <f>Tabel1[[#This Row],[Jaar 2028]]/SUM($P$2:$P$118)</f>
        <v>0</v>
      </c>
      <c r="V470" s="11" t="s">
        <v>1096</v>
      </c>
    </row>
    <row r="471" spans="1:22" ht="14" x14ac:dyDescent="0.15">
      <c r="A471" t="s">
        <v>109</v>
      </c>
      <c r="B471" t="s">
        <v>300</v>
      </c>
      <c r="C471" t="s">
        <v>812</v>
      </c>
      <c r="D471" t="s">
        <v>936</v>
      </c>
      <c r="E471" t="s">
        <v>939</v>
      </c>
      <c r="F471" t="s">
        <v>132</v>
      </c>
      <c r="G471" t="s">
        <v>617</v>
      </c>
      <c r="H471" t="s">
        <v>1156</v>
      </c>
      <c r="I471" t="s">
        <v>335</v>
      </c>
      <c r="J471" t="s">
        <v>335</v>
      </c>
      <c r="K471" t="s">
        <v>925</v>
      </c>
      <c r="L471" t="s">
        <v>1201</v>
      </c>
      <c r="O471" s="18">
        <v>-2.867020805666224E-2</v>
      </c>
      <c r="U471" s="18">
        <f>Tabel1[[#This Row],[Jaar 2028]]/SUM($P$2:$P$118)</f>
        <v>0</v>
      </c>
      <c r="V471" s="11" t="s">
        <v>987</v>
      </c>
    </row>
    <row r="472" spans="1:22" x14ac:dyDescent="0.15">
      <c r="A472" t="s">
        <v>109</v>
      </c>
      <c r="B472" t="s">
        <v>300</v>
      </c>
      <c r="C472" t="s">
        <v>812</v>
      </c>
      <c r="D472" t="s">
        <v>936</v>
      </c>
      <c r="E472" t="s">
        <v>939</v>
      </c>
      <c r="F472" t="s">
        <v>132</v>
      </c>
      <c r="G472" t="s">
        <v>617</v>
      </c>
      <c r="H472" t="s">
        <v>1156</v>
      </c>
      <c r="I472" t="s">
        <v>335</v>
      </c>
      <c r="J472" t="s">
        <v>335</v>
      </c>
      <c r="K472" t="s">
        <v>258</v>
      </c>
      <c r="L472" t="s">
        <v>872</v>
      </c>
      <c r="O472" s="18">
        <v>0</v>
      </c>
      <c r="U472" s="18">
        <f>Tabel1[[#This Row],[Jaar 2028]]/SUM($P$2:$P$118)</f>
        <v>0</v>
      </c>
    </row>
    <row r="473" spans="1:22" ht="14" x14ac:dyDescent="0.15">
      <c r="A473" t="s">
        <v>109</v>
      </c>
      <c r="B473" t="s">
        <v>300</v>
      </c>
      <c r="C473" t="s">
        <v>812</v>
      </c>
      <c r="D473" t="s">
        <v>936</v>
      </c>
      <c r="E473" t="s">
        <v>939</v>
      </c>
      <c r="F473" t="s">
        <v>132</v>
      </c>
      <c r="G473" t="s">
        <v>617</v>
      </c>
      <c r="H473" t="s">
        <v>1156</v>
      </c>
      <c r="I473" t="s">
        <v>335</v>
      </c>
      <c r="J473" t="s">
        <v>335</v>
      </c>
      <c r="K473" t="s">
        <v>136</v>
      </c>
      <c r="L473" t="s">
        <v>1202</v>
      </c>
      <c r="O473" s="18">
        <v>0</v>
      </c>
      <c r="U473" s="18">
        <f>Tabel1[[#This Row],[Jaar 2028]]/SUM($P$2:$P$118)</f>
        <v>0</v>
      </c>
      <c r="V473" s="11" t="s">
        <v>988</v>
      </c>
    </row>
    <row r="474" spans="1:22" ht="14" x14ac:dyDescent="0.15">
      <c r="A474" t="s">
        <v>109</v>
      </c>
      <c r="B474" t="s">
        <v>300</v>
      </c>
      <c r="C474" t="s">
        <v>812</v>
      </c>
      <c r="D474" t="s">
        <v>936</v>
      </c>
      <c r="E474" t="s">
        <v>939</v>
      </c>
      <c r="F474" t="s">
        <v>132</v>
      </c>
      <c r="G474" t="s">
        <v>617</v>
      </c>
      <c r="H474" t="s">
        <v>1156</v>
      </c>
      <c r="I474" t="s">
        <v>335</v>
      </c>
      <c r="J474" t="s">
        <v>335</v>
      </c>
      <c r="K474" t="s">
        <v>714</v>
      </c>
      <c r="L474" t="s">
        <v>557</v>
      </c>
      <c r="O474" s="18">
        <v>0</v>
      </c>
      <c r="U474" s="18">
        <f>Tabel1[[#This Row],[Jaar 2028]]/SUM($P$2:$P$118)</f>
        <v>0</v>
      </c>
      <c r="V474" s="11" t="s">
        <v>1097</v>
      </c>
    </row>
    <row r="475" spans="1:22" ht="14" x14ac:dyDescent="0.15">
      <c r="A475" t="s">
        <v>109</v>
      </c>
      <c r="B475" t="s">
        <v>300</v>
      </c>
      <c r="C475" t="s">
        <v>812</v>
      </c>
      <c r="D475" t="s">
        <v>936</v>
      </c>
      <c r="E475" t="s">
        <v>939</v>
      </c>
      <c r="F475" t="s">
        <v>132</v>
      </c>
      <c r="G475" t="s">
        <v>617</v>
      </c>
      <c r="H475" t="s">
        <v>1156</v>
      </c>
      <c r="I475" t="s">
        <v>335</v>
      </c>
      <c r="J475" t="s">
        <v>335</v>
      </c>
      <c r="K475" t="s">
        <v>866</v>
      </c>
      <c r="L475" t="s">
        <v>1203</v>
      </c>
      <c r="O475" s="18">
        <v>0</v>
      </c>
      <c r="U475" s="18">
        <f>Tabel1[[#This Row],[Jaar 2028]]/SUM($P$2:$P$118)</f>
        <v>0</v>
      </c>
      <c r="V475" s="11" t="s">
        <v>1098</v>
      </c>
    </row>
    <row r="476" spans="1:22" ht="14" x14ac:dyDescent="0.15">
      <c r="A476" t="s">
        <v>109</v>
      </c>
      <c r="B476" t="s">
        <v>300</v>
      </c>
      <c r="C476" t="s">
        <v>812</v>
      </c>
      <c r="D476" t="s">
        <v>936</v>
      </c>
      <c r="E476" t="s">
        <v>939</v>
      </c>
      <c r="F476" t="s">
        <v>132</v>
      </c>
      <c r="G476" t="s">
        <v>617</v>
      </c>
      <c r="H476" t="s">
        <v>1156</v>
      </c>
      <c r="I476" t="s">
        <v>335</v>
      </c>
      <c r="J476" t="s">
        <v>335</v>
      </c>
      <c r="K476" t="s">
        <v>611</v>
      </c>
      <c r="L476" t="s">
        <v>966</v>
      </c>
      <c r="O476" s="18">
        <v>0</v>
      </c>
      <c r="U476" s="18">
        <f>Tabel1[[#This Row],[Jaar 2028]]/SUM($P$2:$P$118)</f>
        <v>0</v>
      </c>
      <c r="V476" s="11" t="s">
        <v>1099</v>
      </c>
    </row>
    <row r="477" spans="1:22" ht="28" x14ac:dyDescent="0.15">
      <c r="A477" t="s">
        <v>109</v>
      </c>
      <c r="B477" t="s">
        <v>300</v>
      </c>
      <c r="C477" t="s">
        <v>812</v>
      </c>
      <c r="D477" t="s">
        <v>936</v>
      </c>
      <c r="E477" t="s">
        <v>939</v>
      </c>
      <c r="F477" t="s">
        <v>132</v>
      </c>
      <c r="G477" t="s">
        <v>617</v>
      </c>
      <c r="H477" t="s">
        <v>1156</v>
      </c>
      <c r="I477" t="s">
        <v>335</v>
      </c>
      <c r="J477" t="s">
        <v>335</v>
      </c>
      <c r="K477" t="s">
        <v>375</v>
      </c>
      <c r="L477" t="s">
        <v>967</v>
      </c>
      <c r="O477" s="18">
        <v>0</v>
      </c>
      <c r="U477" s="18">
        <f>Tabel1[[#This Row],[Jaar 2028]]/SUM($P$2:$P$118)</f>
        <v>0</v>
      </c>
      <c r="V477" s="11" t="s">
        <v>1100</v>
      </c>
    </row>
    <row r="478" spans="1:22" x14ac:dyDescent="0.15">
      <c r="A478" t="s">
        <v>109</v>
      </c>
      <c r="B478" t="s">
        <v>300</v>
      </c>
      <c r="C478" t="s">
        <v>812</v>
      </c>
      <c r="D478" t="s">
        <v>936</v>
      </c>
      <c r="E478" t="s">
        <v>939</v>
      </c>
      <c r="F478" t="s">
        <v>132</v>
      </c>
      <c r="G478" t="s">
        <v>617</v>
      </c>
      <c r="H478" t="s">
        <v>1156</v>
      </c>
      <c r="I478" t="s">
        <v>335</v>
      </c>
      <c r="J478" t="s">
        <v>335</v>
      </c>
      <c r="K478" t="s">
        <v>377</v>
      </c>
      <c r="L478" t="s">
        <v>968</v>
      </c>
      <c r="O478" s="18">
        <v>0</v>
      </c>
      <c r="U478" s="18">
        <f>Tabel1[[#This Row],[Jaar 2028]]/SUM($P$2:$P$118)</f>
        <v>0</v>
      </c>
    </row>
    <row r="479" spans="1:22" x14ac:dyDescent="0.15">
      <c r="A479" t="s">
        <v>109</v>
      </c>
      <c r="B479" t="s">
        <v>300</v>
      </c>
      <c r="C479" t="s">
        <v>812</v>
      </c>
      <c r="D479" t="s">
        <v>936</v>
      </c>
      <c r="E479" t="s">
        <v>939</v>
      </c>
      <c r="F479" t="s">
        <v>132</v>
      </c>
      <c r="G479" t="s">
        <v>617</v>
      </c>
      <c r="H479" t="s">
        <v>1156</v>
      </c>
      <c r="I479" t="s">
        <v>335</v>
      </c>
      <c r="J479" t="s">
        <v>335</v>
      </c>
      <c r="K479" t="s">
        <v>154</v>
      </c>
      <c r="L479" t="s">
        <v>1204</v>
      </c>
      <c r="O479" s="18">
        <v>-5.7343957503320055E-3</v>
      </c>
      <c r="U479" s="18">
        <f>Tabel1[[#This Row],[Jaar 2028]]/SUM($P$2:$P$118)</f>
        <v>0</v>
      </c>
    </row>
    <row r="480" spans="1:22" x14ac:dyDescent="0.15">
      <c r="A480" t="s">
        <v>109</v>
      </c>
      <c r="B480" t="s">
        <v>300</v>
      </c>
      <c r="C480" t="s">
        <v>812</v>
      </c>
      <c r="D480" t="s">
        <v>936</v>
      </c>
      <c r="E480" t="s">
        <v>939</v>
      </c>
      <c r="F480" t="s">
        <v>132</v>
      </c>
      <c r="G480" t="s">
        <v>617</v>
      </c>
      <c r="H480" t="s">
        <v>1156</v>
      </c>
      <c r="I480" t="s">
        <v>335</v>
      </c>
      <c r="J480" t="s">
        <v>335</v>
      </c>
      <c r="K480" t="s">
        <v>383</v>
      </c>
      <c r="L480" t="s">
        <v>1205</v>
      </c>
      <c r="O480" s="18">
        <v>0</v>
      </c>
      <c r="U480" s="18">
        <f>Tabel1[[#This Row],[Jaar 2028]]/SUM($P$2:$P$118)</f>
        <v>0</v>
      </c>
    </row>
    <row r="481" spans="1:22" x14ac:dyDescent="0.15">
      <c r="A481" t="s">
        <v>109</v>
      </c>
      <c r="B481" t="s">
        <v>300</v>
      </c>
      <c r="C481" t="s">
        <v>812</v>
      </c>
      <c r="D481" t="s">
        <v>936</v>
      </c>
      <c r="E481" t="s">
        <v>939</v>
      </c>
      <c r="F481" t="s">
        <v>132</v>
      </c>
      <c r="G481" t="s">
        <v>617</v>
      </c>
      <c r="H481" t="s">
        <v>1156</v>
      </c>
      <c r="I481" t="s">
        <v>335</v>
      </c>
      <c r="J481" t="s">
        <v>335</v>
      </c>
      <c r="K481" t="s">
        <v>160</v>
      </c>
      <c r="L481" t="s">
        <v>1211</v>
      </c>
      <c r="O481" s="18">
        <v>0</v>
      </c>
      <c r="U481" s="18">
        <f>Tabel1[[#This Row],[Jaar 2028]]/SUM($P$2:$P$118)</f>
        <v>0</v>
      </c>
    </row>
    <row r="482" spans="1:22" x14ac:dyDescent="0.15">
      <c r="A482" t="s">
        <v>109</v>
      </c>
      <c r="B482" t="s">
        <v>300</v>
      </c>
      <c r="C482" t="s">
        <v>812</v>
      </c>
      <c r="D482" t="s">
        <v>936</v>
      </c>
      <c r="E482" t="s">
        <v>939</v>
      </c>
      <c r="F482" t="s">
        <v>132</v>
      </c>
      <c r="G482" t="s">
        <v>617</v>
      </c>
      <c r="H482" t="s">
        <v>1156</v>
      </c>
      <c r="I482" t="s">
        <v>335</v>
      </c>
      <c r="J482" t="s">
        <v>335</v>
      </c>
      <c r="K482" t="s">
        <v>859</v>
      </c>
      <c r="L482" t="s">
        <v>575</v>
      </c>
      <c r="O482" s="18">
        <v>-7.1713147410358568E-4</v>
      </c>
      <c r="U482" s="18">
        <f>Tabel1[[#This Row],[Jaar 2028]]/SUM($P$2:$P$118)</f>
        <v>0</v>
      </c>
    </row>
    <row r="483" spans="1:22" ht="14" x14ac:dyDescent="0.15">
      <c r="A483" t="s">
        <v>109</v>
      </c>
      <c r="B483" t="s">
        <v>300</v>
      </c>
      <c r="C483" t="s">
        <v>812</v>
      </c>
      <c r="D483" t="s">
        <v>936</v>
      </c>
      <c r="E483" t="s">
        <v>939</v>
      </c>
      <c r="F483" t="s">
        <v>132</v>
      </c>
      <c r="G483" t="s">
        <v>617</v>
      </c>
      <c r="H483" t="s">
        <v>1156</v>
      </c>
      <c r="I483" t="s">
        <v>335</v>
      </c>
      <c r="J483" t="s">
        <v>335</v>
      </c>
      <c r="K483" t="s">
        <v>605</v>
      </c>
      <c r="L483" t="s">
        <v>112</v>
      </c>
      <c r="O483" s="18">
        <v>0</v>
      </c>
      <c r="U483" s="18">
        <f>Tabel1[[#This Row],[Jaar 2028]]/SUM($P$2:$P$118)</f>
        <v>0</v>
      </c>
      <c r="V483" s="11" t="s">
        <v>1001</v>
      </c>
    </row>
    <row r="484" spans="1:22" x14ac:dyDescent="0.15">
      <c r="A484" t="s">
        <v>109</v>
      </c>
      <c r="B484" t="s">
        <v>300</v>
      </c>
      <c r="C484" t="s">
        <v>812</v>
      </c>
      <c r="D484" t="s">
        <v>936</v>
      </c>
      <c r="E484" t="s">
        <v>939</v>
      </c>
      <c r="F484" t="s">
        <v>132</v>
      </c>
      <c r="G484" t="s">
        <v>617</v>
      </c>
      <c r="H484" t="s">
        <v>1156</v>
      </c>
      <c r="I484" t="s">
        <v>335</v>
      </c>
      <c r="J484" t="s">
        <v>335</v>
      </c>
      <c r="K484" t="s">
        <v>370</v>
      </c>
      <c r="L484" t="s">
        <v>1213</v>
      </c>
      <c r="O484" s="18">
        <v>0</v>
      </c>
      <c r="U484" s="18">
        <f>Tabel1[[#This Row],[Jaar 2028]]/SUM($P$2:$P$118)</f>
        <v>0</v>
      </c>
    </row>
    <row r="485" spans="1:22" x14ac:dyDescent="0.15">
      <c r="A485" t="s">
        <v>109</v>
      </c>
      <c r="B485" t="s">
        <v>300</v>
      </c>
      <c r="C485" t="s">
        <v>812</v>
      </c>
      <c r="D485" t="s">
        <v>936</v>
      </c>
      <c r="E485" t="s">
        <v>939</v>
      </c>
      <c r="F485" t="s">
        <v>132</v>
      </c>
      <c r="G485" t="s">
        <v>617</v>
      </c>
      <c r="H485" t="s">
        <v>1156</v>
      </c>
      <c r="I485" t="s">
        <v>335</v>
      </c>
      <c r="J485" t="s">
        <v>335</v>
      </c>
      <c r="K485" t="s">
        <v>563</v>
      </c>
      <c r="L485" t="s">
        <v>545</v>
      </c>
      <c r="O485" s="18">
        <v>0</v>
      </c>
      <c r="U485" s="18">
        <f>Tabel1[[#This Row],[Jaar 2028]]/SUM($P$2:$P$118)</f>
        <v>0</v>
      </c>
    </row>
    <row r="486" spans="1:22" x14ac:dyDescent="0.15">
      <c r="A486" t="s">
        <v>109</v>
      </c>
      <c r="B486" t="s">
        <v>300</v>
      </c>
      <c r="C486" t="s">
        <v>812</v>
      </c>
      <c r="D486" t="s">
        <v>936</v>
      </c>
      <c r="E486" t="s">
        <v>939</v>
      </c>
      <c r="F486" t="s">
        <v>132</v>
      </c>
      <c r="G486" t="s">
        <v>617</v>
      </c>
      <c r="H486" t="s">
        <v>1156</v>
      </c>
      <c r="I486" t="s">
        <v>335</v>
      </c>
      <c r="J486" t="s">
        <v>335</v>
      </c>
      <c r="K486" t="s">
        <v>847</v>
      </c>
      <c r="L486" t="s">
        <v>1214</v>
      </c>
      <c r="O486" s="18">
        <v>-2.580787959274015E-3</v>
      </c>
      <c r="U486" s="18">
        <f>Tabel1[[#This Row],[Jaar 2028]]/SUM($P$2:$P$118)</f>
        <v>0</v>
      </c>
    </row>
    <row r="487" spans="1:22" x14ac:dyDescent="0.15">
      <c r="A487" t="s">
        <v>109</v>
      </c>
      <c r="B487" t="s">
        <v>300</v>
      </c>
      <c r="C487" t="s">
        <v>812</v>
      </c>
      <c r="D487" t="s">
        <v>936</v>
      </c>
      <c r="E487" t="s">
        <v>939</v>
      </c>
      <c r="F487" t="s">
        <v>132</v>
      </c>
      <c r="G487" t="s">
        <v>617</v>
      </c>
      <c r="H487" t="s">
        <v>1156</v>
      </c>
      <c r="I487" t="s">
        <v>335</v>
      </c>
      <c r="J487" t="s">
        <v>335</v>
      </c>
      <c r="K487" t="s">
        <v>595</v>
      </c>
      <c r="L487" t="s">
        <v>545</v>
      </c>
      <c r="O487" s="18">
        <v>0</v>
      </c>
      <c r="U487" s="18">
        <f>Tabel1[[#This Row],[Jaar 2028]]/SUM($P$2:$P$118)</f>
        <v>0</v>
      </c>
    </row>
    <row r="488" spans="1:22" ht="14" x14ac:dyDescent="0.15">
      <c r="A488" t="s">
        <v>109</v>
      </c>
      <c r="B488" t="s">
        <v>300</v>
      </c>
      <c r="C488" t="s">
        <v>812</v>
      </c>
      <c r="D488" t="s">
        <v>936</v>
      </c>
      <c r="E488" t="s">
        <v>939</v>
      </c>
      <c r="F488" t="s">
        <v>132</v>
      </c>
      <c r="G488" t="s">
        <v>617</v>
      </c>
      <c r="H488" t="s">
        <v>1156</v>
      </c>
      <c r="I488" t="s">
        <v>335</v>
      </c>
      <c r="J488" t="s">
        <v>335</v>
      </c>
      <c r="K488" t="s">
        <v>52</v>
      </c>
      <c r="L488" t="s">
        <v>1206</v>
      </c>
      <c r="O488" s="18">
        <v>0</v>
      </c>
      <c r="U488" s="18">
        <f>Tabel1[[#This Row],[Jaar 2028]]/SUM($P$2:$P$118)</f>
        <v>0</v>
      </c>
      <c r="V488" s="12" t="s">
        <v>1039</v>
      </c>
    </row>
    <row r="489" spans="1:22" x14ac:dyDescent="0.15">
      <c r="A489" t="s">
        <v>109</v>
      </c>
      <c r="B489" t="s">
        <v>300</v>
      </c>
      <c r="C489" t="s">
        <v>812</v>
      </c>
      <c r="D489" t="s">
        <v>936</v>
      </c>
      <c r="E489" t="s">
        <v>939</v>
      </c>
      <c r="F489" t="s">
        <v>132</v>
      </c>
      <c r="G489" t="s">
        <v>617</v>
      </c>
      <c r="H489" t="s">
        <v>1156</v>
      </c>
      <c r="I489" t="s">
        <v>335</v>
      </c>
      <c r="J489" t="s">
        <v>335</v>
      </c>
      <c r="K489" t="s">
        <v>325</v>
      </c>
      <c r="L489" t="s">
        <v>1207</v>
      </c>
      <c r="O489" s="18">
        <v>0</v>
      </c>
      <c r="U489" s="18">
        <f>Tabel1[[#This Row],[Jaar 2028]]/SUM($P$2:$P$118)</f>
        <v>0</v>
      </c>
    </row>
    <row r="490" spans="1:22" x14ac:dyDescent="0.15">
      <c r="A490" t="s">
        <v>109</v>
      </c>
      <c r="B490" t="s">
        <v>300</v>
      </c>
      <c r="C490" t="s">
        <v>812</v>
      </c>
      <c r="D490" t="s">
        <v>936</v>
      </c>
      <c r="E490" t="s">
        <v>939</v>
      </c>
      <c r="F490" t="s">
        <v>132</v>
      </c>
      <c r="G490" t="s">
        <v>617</v>
      </c>
      <c r="H490" t="s">
        <v>1156</v>
      </c>
      <c r="I490" t="s">
        <v>335</v>
      </c>
      <c r="J490" t="s">
        <v>335</v>
      </c>
      <c r="K490" t="s">
        <v>223</v>
      </c>
      <c r="L490" t="s">
        <v>545</v>
      </c>
      <c r="O490" s="18">
        <v>0</v>
      </c>
      <c r="U490" s="18">
        <f>Tabel1[[#This Row],[Jaar 2028]]/SUM($P$2:$P$118)</f>
        <v>0</v>
      </c>
    </row>
    <row r="491" spans="1:22" x14ac:dyDescent="0.15">
      <c r="A491" t="s">
        <v>109</v>
      </c>
      <c r="B491" t="s">
        <v>300</v>
      </c>
      <c r="C491" t="s">
        <v>812</v>
      </c>
      <c r="D491" t="s">
        <v>936</v>
      </c>
      <c r="E491" t="s">
        <v>939</v>
      </c>
      <c r="F491" t="s">
        <v>132</v>
      </c>
      <c r="G491" t="s">
        <v>617</v>
      </c>
      <c r="H491" t="s">
        <v>1156</v>
      </c>
      <c r="I491" t="s">
        <v>335</v>
      </c>
      <c r="J491" t="s">
        <v>335</v>
      </c>
      <c r="K491" t="s">
        <v>743</v>
      </c>
      <c r="L491" t="s">
        <v>545</v>
      </c>
      <c r="O491" s="18">
        <v>0</v>
      </c>
      <c r="U491" s="18">
        <f>Tabel1[[#This Row],[Jaar 2028]]/SUM($P$2:$P$118)</f>
        <v>0</v>
      </c>
    </row>
    <row r="492" spans="1:22" x14ac:dyDescent="0.15">
      <c r="A492" t="s">
        <v>109</v>
      </c>
      <c r="B492" t="s">
        <v>300</v>
      </c>
      <c r="C492" t="s">
        <v>812</v>
      </c>
      <c r="D492" t="s">
        <v>936</v>
      </c>
      <c r="E492" t="s">
        <v>939</v>
      </c>
      <c r="F492" t="s">
        <v>132</v>
      </c>
      <c r="G492" t="s">
        <v>617</v>
      </c>
      <c r="H492" t="s">
        <v>1156</v>
      </c>
      <c r="I492" t="s">
        <v>335</v>
      </c>
      <c r="J492" t="s">
        <v>335</v>
      </c>
      <c r="K492" t="s">
        <v>507</v>
      </c>
      <c r="L492" t="s">
        <v>545</v>
      </c>
      <c r="O492" s="18">
        <v>0</v>
      </c>
      <c r="U492" s="18">
        <f>Tabel1[[#This Row],[Jaar 2028]]/SUM($P$2:$P$118)</f>
        <v>0</v>
      </c>
    </row>
    <row r="493" spans="1:22" ht="28" x14ac:dyDescent="0.15">
      <c r="A493" t="s">
        <v>109</v>
      </c>
      <c r="B493" t="s">
        <v>300</v>
      </c>
      <c r="C493" t="s">
        <v>812</v>
      </c>
      <c r="D493" t="s">
        <v>936</v>
      </c>
      <c r="E493" t="s">
        <v>939</v>
      </c>
      <c r="F493" t="s">
        <v>132</v>
      </c>
      <c r="G493" t="s">
        <v>617</v>
      </c>
      <c r="H493" t="s">
        <v>1156</v>
      </c>
      <c r="I493" t="s">
        <v>335</v>
      </c>
      <c r="J493" t="s">
        <v>335</v>
      </c>
      <c r="K493" t="s">
        <v>455</v>
      </c>
      <c r="L493" t="s">
        <v>1208</v>
      </c>
      <c r="O493" s="18">
        <v>-1.433377600708278E-3</v>
      </c>
      <c r="U493" s="18">
        <f>Tabel1[[#This Row],[Jaar 2028]]/SUM($P$2:$P$118)</f>
        <v>0</v>
      </c>
      <c r="V493" s="11" t="s">
        <v>1101</v>
      </c>
    </row>
    <row r="494" spans="1:22" ht="14" x14ac:dyDescent="0.15">
      <c r="A494" t="s">
        <v>109</v>
      </c>
      <c r="B494" t="s">
        <v>300</v>
      </c>
      <c r="C494" t="s">
        <v>812</v>
      </c>
      <c r="D494" t="s">
        <v>936</v>
      </c>
      <c r="E494" t="s">
        <v>939</v>
      </c>
      <c r="F494" t="s">
        <v>132</v>
      </c>
      <c r="G494" t="s">
        <v>617</v>
      </c>
      <c r="H494" t="s">
        <v>1156</v>
      </c>
      <c r="I494" t="s">
        <v>335</v>
      </c>
      <c r="J494" t="s">
        <v>335</v>
      </c>
      <c r="K494" t="s">
        <v>43</v>
      </c>
      <c r="L494" t="s">
        <v>1209</v>
      </c>
      <c r="O494" s="18">
        <v>0</v>
      </c>
      <c r="U494" s="18">
        <f>Tabel1[[#This Row],[Jaar 2028]]/SUM($P$2:$P$118)</f>
        <v>0</v>
      </c>
      <c r="V494" s="11" t="s">
        <v>989</v>
      </c>
    </row>
    <row r="495" spans="1:22" x14ac:dyDescent="0.15">
      <c r="A495" t="s">
        <v>109</v>
      </c>
      <c r="B495" t="s">
        <v>300</v>
      </c>
      <c r="C495" t="s">
        <v>812</v>
      </c>
      <c r="D495" t="s">
        <v>936</v>
      </c>
      <c r="E495" t="s">
        <v>939</v>
      </c>
      <c r="F495" t="s">
        <v>132</v>
      </c>
      <c r="G495" t="s">
        <v>617</v>
      </c>
      <c r="H495" t="s">
        <v>1156</v>
      </c>
      <c r="I495" t="s">
        <v>335</v>
      </c>
      <c r="J495" t="s">
        <v>335</v>
      </c>
      <c r="K495" t="s">
        <v>729</v>
      </c>
      <c r="L495" t="s">
        <v>1210</v>
      </c>
      <c r="O495" s="18">
        <v>-1.0748118636564853E-3</v>
      </c>
      <c r="U495" s="18">
        <f>Tabel1[[#This Row],[Jaar 2028]]/SUM($P$2:$P$118)</f>
        <v>0</v>
      </c>
    </row>
    <row r="496" spans="1:22" x14ac:dyDescent="0.15">
      <c r="A496" t="s">
        <v>109</v>
      </c>
      <c r="B496" t="s">
        <v>300</v>
      </c>
      <c r="C496" t="s">
        <v>812</v>
      </c>
      <c r="D496" t="s">
        <v>936</v>
      </c>
      <c r="E496" t="s">
        <v>939</v>
      </c>
      <c r="F496" t="s">
        <v>132</v>
      </c>
      <c r="G496" t="s">
        <v>617</v>
      </c>
      <c r="H496" t="s">
        <v>1156</v>
      </c>
      <c r="I496" t="s">
        <v>335</v>
      </c>
      <c r="J496" t="s">
        <v>335</v>
      </c>
      <c r="K496" t="s">
        <v>265</v>
      </c>
      <c r="L496" t="s">
        <v>545</v>
      </c>
      <c r="O496" s="18">
        <v>0</v>
      </c>
      <c r="U496" s="18">
        <f>Tabel1[[#This Row],[Jaar 2028]]/SUM($P$2:$P$118)</f>
        <v>0</v>
      </c>
    </row>
    <row r="497" spans="1:22" x14ac:dyDescent="0.15">
      <c r="A497" t="s">
        <v>109</v>
      </c>
      <c r="B497" t="s">
        <v>300</v>
      </c>
      <c r="C497" t="s">
        <v>812</v>
      </c>
      <c r="D497" t="s">
        <v>936</v>
      </c>
      <c r="E497" t="s">
        <v>939</v>
      </c>
      <c r="F497" t="s">
        <v>132</v>
      </c>
      <c r="G497" t="s">
        <v>617</v>
      </c>
      <c r="H497" t="s">
        <v>1156</v>
      </c>
      <c r="I497" t="s">
        <v>335</v>
      </c>
      <c r="J497" t="s">
        <v>335</v>
      </c>
      <c r="K497" t="s">
        <v>212</v>
      </c>
      <c r="L497" t="s">
        <v>545</v>
      </c>
      <c r="O497" s="18">
        <v>0</v>
      </c>
      <c r="U497" s="18">
        <f>Tabel1[[#This Row],[Jaar 2028]]/SUM($P$2:$P$118)</f>
        <v>0</v>
      </c>
    </row>
    <row r="498" spans="1:22" x14ac:dyDescent="0.15">
      <c r="A498" t="s">
        <v>109</v>
      </c>
      <c r="B498" t="s">
        <v>300</v>
      </c>
      <c r="C498" t="s">
        <v>812</v>
      </c>
      <c r="D498" t="s">
        <v>936</v>
      </c>
      <c r="E498" t="s">
        <v>939</v>
      </c>
      <c r="F498" t="s">
        <v>132</v>
      </c>
      <c r="G498" t="s">
        <v>617</v>
      </c>
      <c r="H498" t="s">
        <v>1156</v>
      </c>
      <c r="I498" t="s">
        <v>335</v>
      </c>
      <c r="J498" t="s">
        <v>335</v>
      </c>
      <c r="K498" t="s">
        <v>349</v>
      </c>
      <c r="L498" t="s">
        <v>545</v>
      </c>
      <c r="O498" s="18">
        <v>0</v>
      </c>
      <c r="U498" s="18">
        <f>Tabel1[[#This Row],[Jaar 2028]]/SUM($P$2:$P$118)</f>
        <v>0</v>
      </c>
    </row>
    <row r="499" spans="1:22" x14ac:dyDescent="0.15">
      <c r="A499" t="s">
        <v>109</v>
      </c>
      <c r="B499" t="s">
        <v>300</v>
      </c>
      <c r="C499" t="s">
        <v>812</v>
      </c>
      <c r="D499" t="s">
        <v>936</v>
      </c>
      <c r="E499" t="s">
        <v>939</v>
      </c>
      <c r="F499" t="s">
        <v>132</v>
      </c>
      <c r="G499" t="s">
        <v>617</v>
      </c>
      <c r="H499" t="s">
        <v>1156</v>
      </c>
      <c r="I499" t="s">
        <v>335</v>
      </c>
      <c r="J499" t="s">
        <v>335</v>
      </c>
      <c r="K499" t="s">
        <v>875</v>
      </c>
      <c r="L499" t="s">
        <v>545</v>
      </c>
      <c r="O499" s="18">
        <v>0</v>
      </c>
      <c r="U499" s="18">
        <f>Tabel1[[#This Row],[Jaar 2028]]/SUM($P$2:$P$118)</f>
        <v>0</v>
      </c>
    </row>
    <row r="500" spans="1:22" x14ac:dyDescent="0.15">
      <c r="A500" t="s">
        <v>109</v>
      </c>
      <c r="B500" t="s">
        <v>300</v>
      </c>
      <c r="C500" t="s">
        <v>812</v>
      </c>
      <c r="D500" t="s">
        <v>936</v>
      </c>
      <c r="E500" t="s">
        <v>939</v>
      </c>
      <c r="F500" t="s">
        <v>132</v>
      </c>
      <c r="G500" t="s">
        <v>617</v>
      </c>
      <c r="H500" t="s">
        <v>1156</v>
      </c>
      <c r="I500" t="s">
        <v>335</v>
      </c>
      <c r="J500" t="s">
        <v>335</v>
      </c>
      <c r="K500" t="s">
        <v>623</v>
      </c>
      <c r="L500" t="s">
        <v>545</v>
      </c>
      <c r="O500" s="18">
        <v>0</v>
      </c>
      <c r="U500" s="18">
        <f>Tabel1[[#This Row],[Jaar 2028]]/SUM($P$2:$P$118)</f>
        <v>0</v>
      </c>
    </row>
    <row r="501" spans="1:22" x14ac:dyDescent="0.15">
      <c r="A501" t="s">
        <v>109</v>
      </c>
      <c r="B501" t="s">
        <v>300</v>
      </c>
      <c r="C501" t="s">
        <v>812</v>
      </c>
      <c r="D501" t="s">
        <v>936</v>
      </c>
      <c r="E501" t="s">
        <v>939</v>
      </c>
      <c r="F501" t="s">
        <v>132</v>
      </c>
      <c r="G501" t="s">
        <v>617</v>
      </c>
      <c r="H501" t="s">
        <v>1156</v>
      </c>
      <c r="I501" t="s">
        <v>335</v>
      </c>
      <c r="J501" t="s">
        <v>335</v>
      </c>
      <c r="K501" t="s">
        <v>385</v>
      </c>
      <c r="L501" t="s">
        <v>545</v>
      </c>
      <c r="O501" s="18">
        <v>0</v>
      </c>
      <c r="U501" s="18">
        <f>Tabel1[[#This Row],[Jaar 2028]]/SUM($P$2:$P$118)</f>
        <v>0</v>
      </c>
    </row>
    <row r="502" spans="1:22" x14ac:dyDescent="0.15">
      <c r="A502" t="s">
        <v>109</v>
      </c>
      <c r="B502" t="s">
        <v>300</v>
      </c>
      <c r="C502" t="s">
        <v>812</v>
      </c>
      <c r="D502" t="s">
        <v>936</v>
      </c>
      <c r="E502" t="s">
        <v>939</v>
      </c>
      <c r="F502" t="s">
        <v>132</v>
      </c>
      <c r="G502" t="s">
        <v>617</v>
      </c>
      <c r="H502" t="s">
        <v>1156</v>
      </c>
      <c r="I502" t="s">
        <v>335</v>
      </c>
      <c r="J502" t="s">
        <v>335</v>
      </c>
      <c r="K502" t="s">
        <v>162</v>
      </c>
      <c r="L502" t="s">
        <v>545</v>
      </c>
      <c r="O502" s="18">
        <v>0</v>
      </c>
      <c r="U502" s="18">
        <f>Tabel1[[#This Row],[Jaar 2028]]/SUM($P$2:$P$118)</f>
        <v>0</v>
      </c>
    </row>
    <row r="503" spans="1:22" x14ac:dyDescent="0.15">
      <c r="A503" t="s">
        <v>109</v>
      </c>
      <c r="B503" t="s">
        <v>300</v>
      </c>
      <c r="C503" t="s">
        <v>812</v>
      </c>
      <c r="D503" t="s">
        <v>936</v>
      </c>
      <c r="E503" t="s">
        <v>939</v>
      </c>
      <c r="F503" t="s">
        <v>132</v>
      </c>
      <c r="G503" t="s">
        <v>617</v>
      </c>
      <c r="H503" t="s">
        <v>1156</v>
      </c>
      <c r="I503" t="s">
        <v>335</v>
      </c>
      <c r="J503" t="s">
        <v>335</v>
      </c>
      <c r="K503" t="s">
        <v>861</v>
      </c>
      <c r="L503" t="s">
        <v>545</v>
      </c>
      <c r="O503" s="18">
        <v>0</v>
      </c>
      <c r="U503" s="18">
        <f>Tabel1[[#This Row],[Jaar 2028]]/SUM($P$2:$P$118)</f>
        <v>0</v>
      </c>
    </row>
    <row r="504" spans="1:22" x14ac:dyDescent="0.15">
      <c r="A504" t="s">
        <v>109</v>
      </c>
      <c r="B504" t="s">
        <v>300</v>
      </c>
      <c r="C504" t="s">
        <v>812</v>
      </c>
      <c r="D504" t="s">
        <v>936</v>
      </c>
      <c r="E504" t="s">
        <v>939</v>
      </c>
      <c r="F504" t="s">
        <v>132</v>
      </c>
      <c r="G504" t="s">
        <v>617</v>
      </c>
      <c r="H504" t="s">
        <v>1156</v>
      </c>
      <c r="I504" t="s">
        <v>335</v>
      </c>
      <c r="J504" t="s">
        <v>335</v>
      </c>
      <c r="K504" t="s">
        <v>289</v>
      </c>
      <c r="L504" t="s">
        <v>545</v>
      </c>
      <c r="O504" s="18">
        <v>0</v>
      </c>
      <c r="U504" s="18">
        <f>Tabel1[[#This Row],[Jaar 2028]]/SUM($P$2:$P$118)</f>
        <v>0</v>
      </c>
    </row>
    <row r="505" spans="1:22" x14ac:dyDescent="0.15">
      <c r="A505" t="s">
        <v>109</v>
      </c>
      <c r="B505" t="s">
        <v>300</v>
      </c>
      <c r="C505" t="s">
        <v>812</v>
      </c>
      <c r="D505" t="s">
        <v>936</v>
      </c>
      <c r="E505" t="s">
        <v>939</v>
      </c>
      <c r="F505" t="s">
        <v>132</v>
      </c>
      <c r="G505" t="s">
        <v>617</v>
      </c>
      <c r="H505" t="s">
        <v>1156</v>
      </c>
      <c r="I505" t="s">
        <v>335</v>
      </c>
      <c r="J505" t="s">
        <v>335</v>
      </c>
      <c r="K505" t="s">
        <v>653</v>
      </c>
      <c r="L505" t="s">
        <v>545</v>
      </c>
      <c r="O505" s="18">
        <v>0</v>
      </c>
      <c r="U505" s="18">
        <f>Tabel1[[#This Row],[Jaar 2028]]/SUM($P$2:$P$118)</f>
        <v>0</v>
      </c>
    </row>
    <row r="506" spans="1:22" ht="28" x14ac:dyDescent="0.15">
      <c r="A506" t="s">
        <v>109</v>
      </c>
      <c r="B506" t="s">
        <v>300</v>
      </c>
      <c r="C506" t="s">
        <v>812</v>
      </c>
      <c r="D506" t="s">
        <v>936</v>
      </c>
      <c r="E506" t="s">
        <v>939</v>
      </c>
      <c r="F506" t="s">
        <v>132</v>
      </c>
      <c r="G506" t="s">
        <v>673</v>
      </c>
      <c r="H506" t="s">
        <v>1157</v>
      </c>
      <c r="I506" t="s">
        <v>335</v>
      </c>
      <c r="J506" t="s">
        <v>335</v>
      </c>
      <c r="K506" t="s">
        <v>708</v>
      </c>
      <c r="L506" t="s">
        <v>1233</v>
      </c>
      <c r="O506" s="18">
        <v>-2.6560424966799467E-3</v>
      </c>
      <c r="U506" s="18">
        <f>Tabel1[[#This Row],[Jaar 2028]]/SUM($P$2:$P$118)</f>
        <v>0</v>
      </c>
      <c r="V506" s="23" t="s">
        <v>1102</v>
      </c>
    </row>
    <row r="507" spans="1:22" ht="14" x14ac:dyDescent="0.15">
      <c r="A507" t="s">
        <v>109</v>
      </c>
      <c r="B507" t="s">
        <v>300</v>
      </c>
      <c r="C507" t="s">
        <v>812</v>
      </c>
      <c r="D507" t="s">
        <v>936</v>
      </c>
      <c r="E507" t="s">
        <v>939</v>
      </c>
      <c r="F507" t="s">
        <v>132</v>
      </c>
      <c r="G507" t="s">
        <v>673</v>
      </c>
      <c r="H507" t="s">
        <v>1157</v>
      </c>
      <c r="I507" t="s">
        <v>335</v>
      </c>
      <c r="J507" t="s">
        <v>335</v>
      </c>
      <c r="K507" t="s">
        <v>472</v>
      </c>
      <c r="L507" t="s">
        <v>287</v>
      </c>
      <c r="O507" s="18">
        <v>0</v>
      </c>
      <c r="U507" s="18">
        <f>Tabel1[[#This Row],[Jaar 2028]]/SUM($P$2:$P$118)</f>
        <v>0</v>
      </c>
      <c r="V507" s="11" t="s">
        <v>990</v>
      </c>
    </row>
    <row r="508" spans="1:22" x14ac:dyDescent="0.15">
      <c r="A508" t="s">
        <v>109</v>
      </c>
      <c r="B508" t="s">
        <v>300</v>
      </c>
      <c r="C508" t="s">
        <v>812</v>
      </c>
      <c r="D508" t="s">
        <v>936</v>
      </c>
      <c r="E508" t="s">
        <v>939</v>
      </c>
      <c r="F508" t="s">
        <v>132</v>
      </c>
      <c r="G508" t="s">
        <v>673</v>
      </c>
      <c r="H508" t="s">
        <v>1157</v>
      </c>
      <c r="I508" t="s">
        <v>335</v>
      </c>
      <c r="J508" t="s">
        <v>335</v>
      </c>
      <c r="K508" t="s">
        <v>326</v>
      </c>
      <c r="L508" t="s">
        <v>660</v>
      </c>
      <c r="O508" s="18">
        <v>0</v>
      </c>
      <c r="U508" s="18">
        <f>Tabel1[[#This Row],[Jaar 2028]]/SUM($P$2:$P$118)</f>
        <v>0</v>
      </c>
    </row>
    <row r="509" spans="1:22" x14ac:dyDescent="0.15">
      <c r="A509" t="s">
        <v>109</v>
      </c>
      <c r="B509" t="s">
        <v>300</v>
      </c>
      <c r="C509" t="s">
        <v>812</v>
      </c>
      <c r="D509" t="s">
        <v>936</v>
      </c>
      <c r="E509" t="s">
        <v>939</v>
      </c>
      <c r="F509" t="s">
        <v>132</v>
      </c>
      <c r="G509" t="s">
        <v>673</v>
      </c>
      <c r="H509" t="s">
        <v>1157</v>
      </c>
      <c r="I509" t="s">
        <v>335</v>
      </c>
      <c r="J509" t="s">
        <v>335</v>
      </c>
      <c r="K509" t="s">
        <v>114</v>
      </c>
      <c r="L509" t="s">
        <v>906</v>
      </c>
      <c r="O509" s="18">
        <v>0</v>
      </c>
      <c r="U509" s="18">
        <f>Tabel1[[#This Row],[Jaar 2028]]/SUM($P$2:$P$118)</f>
        <v>0</v>
      </c>
    </row>
    <row r="510" spans="1:22" x14ac:dyDescent="0.15">
      <c r="A510" t="s">
        <v>109</v>
      </c>
      <c r="B510" t="s">
        <v>300</v>
      </c>
      <c r="C510" t="s">
        <v>812</v>
      </c>
      <c r="D510" t="s">
        <v>936</v>
      </c>
      <c r="E510" t="s">
        <v>939</v>
      </c>
      <c r="F510" t="s">
        <v>132</v>
      </c>
      <c r="G510" t="s">
        <v>673</v>
      </c>
      <c r="H510" t="s">
        <v>1157</v>
      </c>
      <c r="I510" t="s">
        <v>335</v>
      </c>
      <c r="J510" t="s">
        <v>335</v>
      </c>
      <c r="K510" t="s">
        <v>694</v>
      </c>
      <c r="L510" t="s">
        <v>1215</v>
      </c>
      <c r="O510" s="18">
        <v>0</v>
      </c>
      <c r="U510" s="18">
        <f>Tabel1[[#This Row],[Jaar 2028]]/SUM($P$2:$P$118)</f>
        <v>0</v>
      </c>
    </row>
    <row r="511" spans="1:22" x14ac:dyDescent="0.15">
      <c r="A511" t="s">
        <v>109</v>
      </c>
      <c r="B511" t="s">
        <v>300</v>
      </c>
      <c r="C511" t="s">
        <v>812</v>
      </c>
      <c r="D511" t="s">
        <v>936</v>
      </c>
      <c r="E511" t="s">
        <v>939</v>
      </c>
      <c r="F511" t="s">
        <v>132</v>
      </c>
      <c r="G511" t="s">
        <v>673</v>
      </c>
      <c r="H511" t="s">
        <v>1157</v>
      </c>
      <c r="I511" t="s">
        <v>335</v>
      </c>
      <c r="J511" t="s">
        <v>335</v>
      </c>
      <c r="K511" t="s">
        <v>541</v>
      </c>
      <c r="L511" t="s">
        <v>227</v>
      </c>
      <c r="O511" s="18">
        <v>0</v>
      </c>
      <c r="U511" s="18">
        <f>Tabel1[[#This Row],[Jaar 2028]]/SUM($P$2:$P$118)</f>
        <v>0</v>
      </c>
    </row>
    <row r="512" spans="1:22" x14ac:dyDescent="0.15">
      <c r="A512" t="s">
        <v>109</v>
      </c>
      <c r="B512" t="s">
        <v>300</v>
      </c>
      <c r="C512" t="s">
        <v>812</v>
      </c>
      <c r="D512" t="s">
        <v>936</v>
      </c>
      <c r="E512" t="s">
        <v>939</v>
      </c>
      <c r="F512" t="s">
        <v>132</v>
      </c>
      <c r="G512" t="s">
        <v>673</v>
      </c>
      <c r="H512" t="s">
        <v>1157</v>
      </c>
      <c r="I512" t="s">
        <v>335</v>
      </c>
      <c r="J512" t="s">
        <v>335</v>
      </c>
      <c r="K512" t="s">
        <v>593</v>
      </c>
      <c r="L512" t="s">
        <v>1216</v>
      </c>
      <c r="O512" s="18">
        <v>0</v>
      </c>
      <c r="U512" s="18">
        <f>Tabel1[[#This Row],[Jaar 2028]]/SUM($P$2:$P$118)</f>
        <v>0</v>
      </c>
    </row>
    <row r="513" spans="1:21" x14ac:dyDescent="0.15">
      <c r="A513" t="s">
        <v>109</v>
      </c>
      <c r="B513" t="s">
        <v>300</v>
      </c>
      <c r="C513" t="s">
        <v>812</v>
      </c>
      <c r="D513" t="s">
        <v>936</v>
      </c>
      <c r="E513" t="s">
        <v>939</v>
      </c>
      <c r="F513" t="s">
        <v>132</v>
      </c>
      <c r="G513" t="s">
        <v>673</v>
      </c>
      <c r="H513" t="s">
        <v>1157</v>
      </c>
      <c r="I513" t="s">
        <v>335</v>
      </c>
      <c r="J513" t="s">
        <v>335</v>
      </c>
      <c r="K513" t="s">
        <v>355</v>
      </c>
      <c r="L513" t="s">
        <v>168</v>
      </c>
      <c r="O513" s="18">
        <v>0</v>
      </c>
      <c r="U513" s="18">
        <f>Tabel1[[#This Row],[Jaar 2028]]/SUM($P$2:$P$118)</f>
        <v>0</v>
      </c>
    </row>
    <row r="514" spans="1:21" x14ac:dyDescent="0.15">
      <c r="A514" t="s">
        <v>109</v>
      </c>
      <c r="B514" t="s">
        <v>300</v>
      </c>
      <c r="C514" t="s">
        <v>812</v>
      </c>
      <c r="D514" t="s">
        <v>936</v>
      </c>
      <c r="E514" t="s">
        <v>939</v>
      </c>
      <c r="F514" t="s">
        <v>132</v>
      </c>
      <c r="G514" t="s">
        <v>673</v>
      </c>
      <c r="H514" t="s">
        <v>1157</v>
      </c>
      <c r="I514" t="s">
        <v>335</v>
      </c>
      <c r="J514" t="s">
        <v>335</v>
      </c>
      <c r="K514" t="s">
        <v>358</v>
      </c>
      <c r="L514" t="s">
        <v>545</v>
      </c>
      <c r="O514" s="18">
        <v>0</v>
      </c>
      <c r="U514" s="18">
        <f>Tabel1[[#This Row],[Jaar 2028]]/SUM($P$2:$P$118)</f>
        <v>0</v>
      </c>
    </row>
    <row r="515" spans="1:21" x14ac:dyDescent="0.15">
      <c r="A515" t="s">
        <v>109</v>
      </c>
      <c r="B515" t="s">
        <v>300</v>
      </c>
      <c r="C515" t="s">
        <v>812</v>
      </c>
      <c r="D515" t="s">
        <v>936</v>
      </c>
      <c r="E515" t="s">
        <v>939</v>
      </c>
      <c r="F515" t="s">
        <v>132</v>
      </c>
      <c r="G515" t="s">
        <v>673</v>
      </c>
      <c r="H515" t="s">
        <v>1157</v>
      </c>
      <c r="I515" t="s">
        <v>335</v>
      </c>
      <c r="J515" t="s">
        <v>335</v>
      </c>
      <c r="K515" t="s">
        <v>115</v>
      </c>
      <c r="L515" t="s">
        <v>545</v>
      </c>
      <c r="O515" s="18">
        <v>0</v>
      </c>
      <c r="U515" s="18">
        <f>Tabel1[[#This Row],[Jaar 2028]]/SUM($P$2:$P$118)</f>
        <v>0</v>
      </c>
    </row>
    <row r="516" spans="1:21" x14ac:dyDescent="0.15">
      <c r="A516" t="s">
        <v>109</v>
      </c>
      <c r="B516" t="s">
        <v>300</v>
      </c>
      <c r="C516" t="s">
        <v>812</v>
      </c>
      <c r="D516" t="s">
        <v>936</v>
      </c>
      <c r="E516" t="s">
        <v>939</v>
      </c>
      <c r="F516" t="s">
        <v>132</v>
      </c>
      <c r="G516" t="s">
        <v>673</v>
      </c>
      <c r="H516" t="s">
        <v>1157</v>
      </c>
      <c r="I516" t="s">
        <v>335</v>
      </c>
      <c r="J516" t="s">
        <v>335</v>
      </c>
      <c r="K516" t="s">
        <v>363</v>
      </c>
      <c r="L516" t="s">
        <v>545</v>
      </c>
      <c r="O516" s="18">
        <v>0</v>
      </c>
      <c r="U516" s="18">
        <f>Tabel1[[#This Row],[Jaar 2028]]/SUM($P$2:$P$118)</f>
        <v>0</v>
      </c>
    </row>
    <row r="517" spans="1:21" x14ac:dyDescent="0.15">
      <c r="A517" t="s">
        <v>109</v>
      </c>
      <c r="B517" t="s">
        <v>300</v>
      </c>
      <c r="C517" t="s">
        <v>812</v>
      </c>
      <c r="D517" t="s">
        <v>936</v>
      </c>
      <c r="E517" t="s">
        <v>939</v>
      </c>
      <c r="F517" t="s">
        <v>132</v>
      </c>
      <c r="G517" t="s">
        <v>673</v>
      </c>
      <c r="H517" t="s">
        <v>1157</v>
      </c>
      <c r="I517" t="s">
        <v>335</v>
      </c>
      <c r="J517" t="s">
        <v>335</v>
      </c>
      <c r="K517" t="s">
        <v>140</v>
      </c>
      <c r="L517" t="s">
        <v>545</v>
      </c>
      <c r="O517" s="18">
        <v>0</v>
      </c>
      <c r="U517" s="18">
        <f>Tabel1[[#This Row],[Jaar 2028]]/SUM($P$2:$P$118)</f>
        <v>0</v>
      </c>
    </row>
    <row r="518" spans="1:21" x14ac:dyDescent="0.15">
      <c r="A518" t="s">
        <v>109</v>
      </c>
      <c r="B518" t="s">
        <v>300</v>
      </c>
      <c r="C518" t="s">
        <v>812</v>
      </c>
      <c r="D518" t="s">
        <v>936</v>
      </c>
      <c r="E518" t="s">
        <v>939</v>
      </c>
      <c r="F518" t="s">
        <v>132</v>
      </c>
      <c r="G518" t="s">
        <v>673</v>
      </c>
      <c r="H518" t="s">
        <v>1157</v>
      </c>
      <c r="I518" t="s">
        <v>335</v>
      </c>
      <c r="J518" t="s">
        <v>335</v>
      </c>
      <c r="K518" t="s">
        <v>840</v>
      </c>
      <c r="L518" t="s">
        <v>545</v>
      </c>
      <c r="O518" s="18">
        <v>0</v>
      </c>
      <c r="U518" s="18">
        <f>Tabel1[[#This Row],[Jaar 2028]]/SUM($P$2:$P$118)</f>
        <v>0</v>
      </c>
    </row>
    <row r="519" spans="1:21" x14ac:dyDescent="0.15">
      <c r="A519" t="s">
        <v>109</v>
      </c>
      <c r="B519" t="s">
        <v>300</v>
      </c>
      <c r="C519" t="s">
        <v>812</v>
      </c>
      <c r="D519" t="s">
        <v>936</v>
      </c>
      <c r="E519" t="s">
        <v>939</v>
      </c>
      <c r="F519" t="s">
        <v>132</v>
      </c>
      <c r="G519" t="s">
        <v>673</v>
      </c>
      <c r="H519" t="s">
        <v>1157</v>
      </c>
      <c r="I519" t="s">
        <v>335</v>
      </c>
      <c r="J519" t="s">
        <v>335</v>
      </c>
      <c r="K519" t="s">
        <v>587</v>
      </c>
      <c r="L519" t="s">
        <v>545</v>
      </c>
      <c r="O519" s="18">
        <v>0</v>
      </c>
      <c r="U519" s="18">
        <f>Tabel1[[#This Row],[Jaar 2028]]/SUM($P$2:$P$118)</f>
        <v>0</v>
      </c>
    </row>
    <row r="520" spans="1:21" x14ac:dyDescent="0.15">
      <c r="A520" t="s">
        <v>109</v>
      </c>
      <c r="B520" t="s">
        <v>300</v>
      </c>
      <c r="C520" t="s">
        <v>812</v>
      </c>
      <c r="D520" t="s">
        <v>936</v>
      </c>
      <c r="E520" t="s">
        <v>939</v>
      </c>
      <c r="F520" t="s">
        <v>132</v>
      </c>
      <c r="G520" t="s">
        <v>673</v>
      </c>
      <c r="H520" t="s">
        <v>1157</v>
      </c>
      <c r="I520" t="s">
        <v>335</v>
      </c>
      <c r="J520" t="s">
        <v>335</v>
      </c>
      <c r="K520" t="s">
        <v>110</v>
      </c>
      <c r="L520" t="s">
        <v>545</v>
      </c>
      <c r="O520" s="18">
        <v>0</v>
      </c>
      <c r="U520" s="18">
        <f>Tabel1[[#This Row],[Jaar 2028]]/SUM($P$2:$P$118)</f>
        <v>0</v>
      </c>
    </row>
    <row r="521" spans="1:21" x14ac:dyDescent="0.15">
      <c r="A521" t="s">
        <v>109</v>
      </c>
      <c r="B521" t="s">
        <v>300</v>
      </c>
      <c r="C521" t="s">
        <v>812</v>
      </c>
      <c r="D521" t="s">
        <v>936</v>
      </c>
      <c r="E521" t="s">
        <v>939</v>
      </c>
      <c r="F521" t="s">
        <v>132</v>
      </c>
      <c r="G521" t="s">
        <v>673</v>
      </c>
      <c r="H521" t="s">
        <v>1157</v>
      </c>
      <c r="I521" t="s">
        <v>335</v>
      </c>
      <c r="J521" t="s">
        <v>335</v>
      </c>
      <c r="K521" t="s">
        <v>126</v>
      </c>
      <c r="L521" t="s">
        <v>545</v>
      </c>
      <c r="O521" s="18">
        <v>0</v>
      </c>
      <c r="U521" s="18">
        <f>Tabel1[[#This Row],[Jaar 2028]]/SUM($P$2:$P$118)</f>
        <v>0</v>
      </c>
    </row>
    <row r="522" spans="1:21" x14ac:dyDescent="0.15">
      <c r="A522" t="s">
        <v>109</v>
      </c>
      <c r="B522" t="s">
        <v>300</v>
      </c>
      <c r="C522" t="s">
        <v>812</v>
      </c>
      <c r="D522" t="s">
        <v>936</v>
      </c>
      <c r="E522" t="s">
        <v>939</v>
      </c>
      <c r="F522" t="s">
        <v>132</v>
      </c>
      <c r="G522" t="s">
        <v>673</v>
      </c>
      <c r="H522" t="s">
        <v>1157</v>
      </c>
      <c r="I522" t="s">
        <v>335</v>
      </c>
      <c r="J522" t="s">
        <v>335</v>
      </c>
      <c r="K522" t="s">
        <v>651</v>
      </c>
      <c r="L522" t="s">
        <v>545</v>
      </c>
      <c r="O522" s="18">
        <v>0</v>
      </c>
      <c r="U522" s="18">
        <f>Tabel1[[#This Row],[Jaar 2028]]/SUM($P$2:$P$118)</f>
        <v>0</v>
      </c>
    </row>
    <row r="523" spans="1:21" x14ac:dyDescent="0.15">
      <c r="A523" t="s">
        <v>109</v>
      </c>
      <c r="B523" t="s">
        <v>300</v>
      </c>
      <c r="C523" t="s">
        <v>812</v>
      </c>
      <c r="D523" t="s">
        <v>936</v>
      </c>
      <c r="E523" t="s">
        <v>939</v>
      </c>
      <c r="F523" t="s">
        <v>132</v>
      </c>
      <c r="G523" t="s">
        <v>673</v>
      </c>
      <c r="H523" t="s">
        <v>1157</v>
      </c>
      <c r="I523" t="s">
        <v>335</v>
      </c>
      <c r="J523" t="s">
        <v>335</v>
      </c>
      <c r="K523" t="s">
        <v>657</v>
      </c>
      <c r="L523" t="s">
        <v>545</v>
      </c>
      <c r="O523" s="18">
        <v>0</v>
      </c>
      <c r="U523" s="18">
        <f>Tabel1[[#This Row],[Jaar 2028]]/SUM($P$2:$P$118)</f>
        <v>0</v>
      </c>
    </row>
    <row r="524" spans="1:21" x14ac:dyDescent="0.15">
      <c r="A524" t="s">
        <v>109</v>
      </c>
      <c r="B524" t="s">
        <v>300</v>
      </c>
      <c r="C524" t="s">
        <v>812</v>
      </c>
      <c r="D524" t="s">
        <v>936</v>
      </c>
      <c r="E524" t="s">
        <v>939</v>
      </c>
      <c r="F524" t="s">
        <v>132</v>
      </c>
      <c r="G524" t="s">
        <v>673</v>
      </c>
      <c r="H524" t="s">
        <v>1157</v>
      </c>
      <c r="I524" t="s">
        <v>335</v>
      </c>
      <c r="J524" t="s">
        <v>335</v>
      </c>
      <c r="K524" t="s">
        <v>26</v>
      </c>
      <c r="L524" t="s">
        <v>545</v>
      </c>
      <c r="O524" s="18">
        <v>0</v>
      </c>
      <c r="U524" s="18">
        <f>Tabel1[[#This Row],[Jaar 2028]]/SUM($P$2:$P$118)</f>
        <v>0</v>
      </c>
    </row>
    <row r="525" spans="1:21" x14ac:dyDescent="0.15">
      <c r="A525" t="s">
        <v>109</v>
      </c>
      <c r="B525" t="s">
        <v>300</v>
      </c>
      <c r="C525" t="s">
        <v>812</v>
      </c>
      <c r="D525" t="s">
        <v>936</v>
      </c>
      <c r="E525" t="s">
        <v>939</v>
      </c>
      <c r="F525" t="s">
        <v>132</v>
      </c>
      <c r="G525" t="s">
        <v>673</v>
      </c>
      <c r="H525" t="s">
        <v>1157</v>
      </c>
      <c r="I525" t="s">
        <v>335</v>
      </c>
      <c r="J525" t="s">
        <v>335</v>
      </c>
      <c r="K525" t="s">
        <v>715</v>
      </c>
      <c r="L525" t="s">
        <v>545</v>
      </c>
      <c r="O525" s="18">
        <v>0</v>
      </c>
      <c r="U525" s="18">
        <f>Tabel1[[#This Row],[Jaar 2028]]/SUM($P$2:$P$118)</f>
        <v>0</v>
      </c>
    </row>
    <row r="526" spans="1:21" x14ac:dyDescent="0.15">
      <c r="A526" t="s">
        <v>109</v>
      </c>
      <c r="B526" t="s">
        <v>300</v>
      </c>
      <c r="C526" t="s">
        <v>812</v>
      </c>
      <c r="D526" t="s">
        <v>936</v>
      </c>
      <c r="E526" t="s">
        <v>939</v>
      </c>
      <c r="F526" t="s">
        <v>132</v>
      </c>
      <c r="G526" t="s">
        <v>673</v>
      </c>
      <c r="H526" t="s">
        <v>1157</v>
      </c>
      <c r="I526" t="s">
        <v>335</v>
      </c>
      <c r="J526" t="s">
        <v>335</v>
      </c>
      <c r="K526" t="s">
        <v>33</v>
      </c>
      <c r="L526" t="s">
        <v>545</v>
      </c>
      <c r="O526" s="18">
        <v>0</v>
      </c>
      <c r="U526" s="18">
        <f>Tabel1[[#This Row],[Jaar 2028]]/SUM($P$2:$P$118)</f>
        <v>0</v>
      </c>
    </row>
    <row r="527" spans="1:21" x14ac:dyDescent="0.15">
      <c r="A527" t="s">
        <v>109</v>
      </c>
      <c r="B527" t="s">
        <v>300</v>
      </c>
      <c r="C527" t="s">
        <v>812</v>
      </c>
      <c r="D527" t="s">
        <v>936</v>
      </c>
      <c r="E527" t="s">
        <v>939</v>
      </c>
      <c r="F527" t="s">
        <v>132</v>
      </c>
      <c r="G527" t="s">
        <v>673</v>
      </c>
      <c r="H527" t="s">
        <v>1157</v>
      </c>
      <c r="I527" t="s">
        <v>335</v>
      </c>
      <c r="J527" t="s">
        <v>335</v>
      </c>
      <c r="K527" t="s">
        <v>722</v>
      </c>
      <c r="L527" t="s">
        <v>545</v>
      </c>
      <c r="O527" s="18">
        <v>0</v>
      </c>
      <c r="U527" s="18">
        <f>Tabel1[[#This Row],[Jaar 2028]]/SUM($P$2:$P$118)</f>
        <v>0</v>
      </c>
    </row>
    <row r="528" spans="1:21" x14ac:dyDescent="0.15">
      <c r="A528" t="s">
        <v>109</v>
      </c>
      <c r="B528" t="s">
        <v>300</v>
      </c>
      <c r="C528" t="s">
        <v>812</v>
      </c>
      <c r="D528" t="s">
        <v>936</v>
      </c>
      <c r="E528" t="s">
        <v>939</v>
      </c>
      <c r="F528" t="s">
        <v>132</v>
      </c>
      <c r="G528" t="s">
        <v>673</v>
      </c>
      <c r="H528" t="s">
        <v>1157</v>
      </c>
      <c r="I528" t="s">
        <v>335</v>
      </c>
      <c r="J528" t="s">
        <v>335</v>
      </c>
      <c r="K528" t="s">
        <v>488</v>
      </c>
      <c r="L528" t="s">
        <v>545</v>
      </c>
      <c r="O528" s="18">
        <v>0</v>
      </c>
      <c r="U528" s="18">
        <f>Tabel1[[#This Row],[Jaar 2028]]/SUM($P$2:$P$118)</f>
        <v>0</v>
      </c>
    </row>
    <row r="529" spans="1:22" x14ac:dyDescent="0.15">
      <c r="A529" t="s">
        <v>109</v>
      </c>
      <c r="B529" t="s">
        <v>300</v>
      </c>
      <c r="C529" t="s">
        <v>812</v>
      </c>
      <c r="D529" t="s">
        <v>936</v>
      </c>
      <c r="E529" t="s">
        <v>939</v>
      </c>
      <c r="F529" t="s">
        <v>132</v>
      </c>
      <c r="G529" t="s">
        <v>673</v>
      </c>
      <c r="H529" t="s">
        <v>1157</v>
      </c>
      <c r="I529" t="s">
        <v>335</v>
      </c>
      <c r="J529" t="s">
        <v>335</v>
      </c>
      <c r="K529" t="s">
        <v>940</v>
      </c>
      <c r="L529" t="s">
        <v>545</v>
      </c>
      <c r="O529" s="18">
        <v>0</v>
      </c>
      <c r="U529" s="18">
        <f>Tabel1[[#This Row],[Jaar 2028]]/SUM($P$2:$P$118)</f>
        <v>0</v>
      </c>
    </row>
    <row r="530" spans="1:22" x14ac:dyDescent="0.15">
      <c r="A530" t="s">
        <v>109</v>
      </c>
      <c r="B530" t="s">
        <v>300</v>
      </c>
      <c r="C530" t="s">
        <v>812</v>
      </c>
      <c r="D530" t="s">
        <v>936</v>
      </c>
      <c r="E530" t="s">
        <v>939</v>
      </c>
      <c r="F530" t="s">
        <v>132</v>
      </c>
      <c r="G530" t="s">
        <v>673</v>
      </c>
      <c r="H530" t="s">
        <v>1157</v>
      </c>
      <c r="I530" t="s">
        <v>335</v>
      </c>
      <c r="J530" t="s">
        <v>335</v>
      </c>
      <c r="K530" t="s">
        <v>687</v>
      </c>
      <c r="L530" t="s">
        <v>545</v>
      </c>
      <c r="O530" s="18">
        <v>0</v>
      </c>
      <c r="U530" s="18">
        <f>Tabel1[[#This Row],[Jaar 2028]]/SUM($P$2:$P$118)</f>
        <v>0</v>
      </c>
    </row>
    <row r="531" spans="1:22" x14ac:dyDescent="0.15">
      <c r="A531" t="s">
        <v>109</v>
      </c>
      <c r="B531" t="s">
        <v>300</v>
      </c>
      <c r="C531" t="s">
        <v>812</v>
      </c>
      <c r="D531" t="s">
        <v>936</v>
      </c>
      <c r="E531" t="s">
        <v>939</v>
      </c>
      <c r="F531" t="s">
        <v>132</v>
      </c>
      <c r="G531" t="s">
        <v>673</v>
      </c>
      <c r="H531" t="s">
        <v>1157</v>
      </c>
      <c r="I531" t="s">
        <v>335</v>
      </c>
      <c r="J531" t="s">
        <v>335</v>
      </c>
      <c r="K531" t="s">
        <v>709</v>
      </c>
      <c r="L531" t="s">
        <v>1217</v>
      </c>
      <c r="O531" s="18">
        <v>0</v>
      </c>
      <c r="U531" s="18">
        <f>Tabel1[[#This Row],[Jaar 2028]]/SUM($P$2:$P$118)</f>
        <v>0</v>
      </c>
    </row>
    <row r="532" spans="1:22" x14ac:dyDescent="0.15">
      <c r="A532" t="s">
        <v>109</v>
      </c>
      <c r="B532" t="s">
        <v>300</v>
      </c>
      <c r="C532" t="s">
        <v>812</v>
      </c>
      <c r="D532" t="s">
        <v>936</v>
      </c>
      <c r="E532" t="s">
        <v>939</v>
      </c>
      <c r="F532" t="s">
        <v>132</v>
      </c>
      <c r="G532" t="s">
        <v>673</v>
      </c>
      <c r="H532" t="s">
        <v>1157</v>
      </c>
      <c r="I532" t="s">
        <v>335</v>
      </c>
      <c r="J532" t="s">
        <v>335</v>
      </c>
      <c r="K532" t="s">
        <v>741</v>
      </c>
      <c r="L532" t="s">
        <v>1218</v>
      </c>
      <c r="O532" s="18">
        <v>-1.3280212483399734E-4</v>
      </c>
      <c r="U532" s="18">
        <f>Tabel1[[#This Row],[Jaar 2028]]/SUM($P$2:$P$118)</f>
        <v>0</v>
      </c>
    </row>
    <row r="533" spans="1:22" x14ac:dyDescent="0.15">
      <c r="A533" t="s">
        <v>109</v>
      </c>
      <c r="B533" t="s">
        <v>300</v>
      </c>
      <c r="C533" t="s">
        <v>812</v>
      </c>
      <c r="D533" t="s">
        <v>936</v>
      </c>
      <c r="E533" t="s">
        <v>939</v>
      </c>
      <c r="F533" t="s">
        <v>132</v>
      </c>
      <c r="G533" t="s">
        <v>673</v>
      </c>
      <c r="H533" t="s">
        <v>1157</v>
      </c>
      <c r="I533" t="s">
        <v>335</v>
      </c>
      <c r="J533" t="s">
        <v>335</v>
      </c>
      <c r="K533" t="s">
        <v>864</v>
      </c>
      <c r="L533" t="s">
        <v>693</v>
      </c>
      <c r="O533" s="18">
        <v>0</v>
      </c>
      <c r="U533" s="18">
        <f>Tabel1[[#This Row],[Jaar 2028]]/SUM($P$2:$P$118)</f>
        <v>0</v>
      </c>
    </row>
    <row r="534" spans="1:22" x14ac:dyDescent="0.15">
      <c r="A534" t="s">
        <v>109</v>
      </c>
      <c r="B534" t="s">
        <v>300</v>
      </c>
      <c r="C534" t="s">
        <v>812</v>
      </c>
      <c r="D534" t="s">
        <v>936</v>
      </c>
      <c r="E534" t="s">
        <v>939</v>
      </c>
      <c r="F534" t="s">
        <v>132</v>
      </c>
      <c r="G534" t="s">
        <v>673</v>
      </c>
      <c r="H534" t="s">
        <v>1157</v>
      </c>
      <c r="I534" t="s">
        <v>335</v>
      </c>
      <c r="J534" t="s">
        <v>335</v>
      </c>
      <c r="K534" t="s">
        <v>609</v>
      </c>
      <c r="L534" t="s">
        <v>37</v>
      </c>
      <c r="O534" s="18">
        <v>0</v>
      </c>
      <c r="U534" s="18">
        <f>Tabel1[[#This Row],[Jaar 2028]]/SUM($P$2:$P$118)</f>
        <v>0</v>
      </c>
    </row>
    <row r="535" spans="1:22" x14ac:dyDescent="0.15">
      <c r="A535" t="s">
        <v>109</v>
      </c>
      <c r="B535" t="s">
        <v>300</v>
      </c>
      <c r="C535" t="s">
        <v>812</v>
      </c>
      <c r="D535" t="s">
        <v>936</v>
      </c>
      <c r="E535" t="s">
        <v>939</v>
      </c>
      <c r="F535" t="s">
        <v>132</v>
      </c>
      <c r="G535" t="s">
        <v>673</v>
      </c>
      <c r="H535" t="s">
        <v>1157</v>
      </c>
      <c r="I535" t="s">
        <v>335</v>
      </c>
      <c r="J535" t="s">
        <v>335</v>
      </c>
      <c r="K535" t="s">
        <v>373</v>
      </c>
      <c r="L535" t="s">
        <v>228</v>
      </c>
      <c r="O535" s="18">
        <v>0</v>
      </c>
      <c r="U535" s="18">
        <f>Tabel1[[#This Row],[Jaar 2028]]/SUM($P$2:$P$118)</f>
        <v>0</v>
      </c>
    </row>
    <row r="536" spans="1:22" x14ac:dyDescent="0.15">
      <c r="A536" t="s">
        <v>109</v>
      </c>
      <c r="B536" t="s">
        <v>300</v>
      </c>
      <c r="C536" t="s">
        <v>812</v>
      </c>
      <c r="D536" t="s">
        <v>936</v>
      </c>
      <c r="E536" t="s">
        <v>939</v>
      </c>
      <c r="F536" t="s">
        <v>132</v>
      </c>
      <c r="G536" t="s">
        <v>673</v>
      </c>
      <c r="H536" t="s">
        <v>1157</v>
      </c>
      <c r="I536" t="s">
        <v>335</v>
      </c>
      <c r="J536" t="s">
        <v>335</v>
      </c>
      <c r="K536" t="s">
        <v>151</v>
      </c>
      <c r="L536" t="s">
        <v>589</v>
      </c>
      <c r="O536" s="18">
        <v>0</v>
      </c>
      <c r="U536" s="18">
        <f>Tabel1[[#This Row],[Jaar 2028]]/SUM($P$2:$P$118)</f>
        <v>0</v>
      </c>
    </row>
    <row r="537" spans="1:22" ht="28" x14ac:dyDescent="0.15">
      <c r="A537" t="s">
        <v>109</v>
      </c>
      <c r="B537" t="s">
        <v>300</v>
      </c>
      <c r="C537" t="s">
        <v>812</v>
      </c>
      <c r="D537" t="s">
        <v>936</v>
      </c>
      <c r="E537" t="s">
        <v>939</v>
      </c>
      <c r="F537" t="s">
        <v>132</v>
      </c>
      <c r="G537" t="s">
        <v>673</v>
      </c>
      <c r="H537" t="s">
        <v>1157</v>
      </c>
      <c r="I537" t="s">
        <v>335</v>
      </c>
      <c r="J537" t="s">
        <v>335</v>
      </c>
      <c r="K537" t="s">
        <v>850</v>
      </c>
      <c r="L537" t="s">
        <v>554</v>
      </c>
      <c r="O537" s="18">
        <v>-1.433377600708278E-3</v>
      </c>
      <c r="U537" s="18">
        <f>Tabel1[[#This Row],[Jaar 2028]]/SUM($P$2:$P$118)</f>
        <v>0</v>
      </c>
      <c r="V537" s="11" t="s">
        <v>1003</v>
      </c>
    </row>
    <row r="538" spans="1:22" x14ac:dyDescent="0.15">
      <c r="A538" t="s">
        <v>109</v>
      </c>
      <c r="B538" t="s">
        <v>300</v>
      </c>
      <c r="C538" t="s">
        <v>812</v>
      </c>
      <c r="D538" t="s">
        <v>936</v>
      </c>
      <c r="E538" t="s">
        <v>939</v>
      </c>
      <c r="F538" t="s">
        <v>132</v>
      </c>
      <c r="G538" t="s">
        <v>673</v>
      </c>
      <c r="H538" t="s">
        <v>1157</v>
      </c>
      <c r="I538" t="s">
        <v>335</v>
      </c>
      <c r="J538" t="s">
        <v>335</v>
      </c>
      <c r="K538" t="s">
        <v>121</v>
      </c>
      <c r="L538" t="s">
        <v>545</v>
      </c>
      <c r="O538" s="18">
        <v>0</v>
      </c>
      <c r="U538" s="18">
        <f>Tabel1[[#This Row],[Jaar 2028]]/SUM($P$2:$P$118)</f>
        <v>0</v>
      </c>
    </row>
    <row r="539" spans="1:22" x14ac:dyDescent="0.15">
      <c r="A539" t="s">
        <v>109</v>
      </c>
      <c r="B539" t="s">
        <v>300</v>
      </c>
      <c r="C539" t="s">
        <v>812</v>
      </c>
      <c r="D539" t="s">
        <v>936</v>
      </c>
      <c r="E539" t="s">
        <v>941</v>
      </c>
      <c r="F539" t="s">
        <v>663</v>
      </c>
      <c r="G539" t="s">
        <v>97</v>
      </c>
      <c r="H539" t="s">
        <v>1158</v>
      </c>
      <c r="I539" t="s">
        <v>335</v>
      </c>
      <c r="J539" t="s">
        <v>335</v>
      </c>
      <c r="K539" t="s">
        <v>424</v>
      </c>
      <c r="L539" t="s">
        <v>1234</v>
      </c>
      <c r="O539" s="18">
        <v>0</v>
      </c>
      <c r="U539" s="18">
        <f>Tabel1[[#This Row],[Jaar 2028]]/SUM($P$2:$P$118)</f>
        <v>0</v>
      </c>
    </row>
    <row r="540" spans="1:22" ht="14" x14ac:dyDescent="0.15">
      <c r="A540" t="s">
        <v>109</v>
      </c>
      <c r="B540" t="s">
        <v>300</v>
      </c>
      <c r="C540" t="s">
        <v>812</v>
      </c>
      <c r="D540" t="s">
        <v>936</v>
      </c>
      <c r="E540" t="s">
        <v>941</v>
      </c>
      <c r="F540" t="s">
        <v>663</v>
      </c>
      <c r="G540" t="s">
        <v>97</v>
      </c>
      <c r="H540" t="s">
        <v>1158</v>
      </c>
      <c r="I540" t="s">
        <v>335</v>
      </c>
      <c r="J540" t="s">
        <v>335</v>
      </c>
      <c r="K540" t="s">
        <v>928</v>
      </c>
      <c r="L540" t="s">
        <v>1235</v>
      </c>
      <c r="O540" s="18">
        <v>-3.1165117308543603E-2</v>
      </c>
      <c r="U540" s="18">
        <f>Tabel1[[#This Row],[Jaar 2028]]/SUM($P$2:$P$118)</f>
        <v>0</v>
      </c>
      <c r="V540" s="11" t="s">
        <v>1002</v>
      </c>
    </row>
    <row r="541" spans="1:22" ht="14" x14ac:dyDescent="0.15">
      <c r="A541" t="s">
        <v>109</v>
      </c>
      <c r="B541" t="s">
        <v>300</v>
      </c>
      <c r="C541" t="s">
        <v>812</v>
      </c>
      <c r="D541" t="s">
        <v>936</v>
      </c>
      <c r="E541" t="s">
        <v>941</v>
      </c>
      <c r="F541" t="s">
        <v>663</v>
      </c>
      <c r="G541" t="s">
        <v>97</v>
      </c>
      <c r="H541" t="s">
        <v>1158</v>
      </c>
      <c r="I541" t="s">
        <v>335</v>
      </c>
      <c r="J541" t="s">
        <v>335</v>
      </c>
      <c r="K541" t="s">
        <v>771</v>
      </c>
      <c r="L541" t="s">
        <v>1244</v>
      </c>
      <c r="O541" s="18">
        <v>-1.5600708277999115E-2</v>
      </c>
      <c r="U541" s="18">
        <f>Tabel1[[#This Row],[Jaar 2028]]/SUM($P$2:$P$118)</f>
        <v>0</v>
      </c>
      <c r="V541" s="11" t="s">
        <v>1002</v>
      </c>
    </row>
    <row r="542" spans="1:22" x14ac:dyDescent="0.15">
      <c r="A542" t="s">
        <v>109</v>
      </c>
      <c r="B542" t="s">
        <v>300</v>
      </c>
      <c r="C542" t="s">
        <v>812</v>
      </c>
      <c r="D542" t="s">
        <v>936</v>
      </c>
      <c r="E542" t="s">
        <v>941</v>
      </c>
      <c r="F542" t="s">
        <v>663</v>
      </c>
      <c r="G542" t="s">
        <v>97</v>
      </c>
      <c r="H542" t="s">
        <v>1158</v>
      </c>
      <c r="I542" t="s">
        <v>335</v>
      </c>
      <c r="J542" t="s">
        <v>335</v>
      </c>
      <c r="K542" t="s">
        <v>459</v>
      </c>
      <c r="L542" t="s">
        <v>1243</v>
      </c>
      <c r="O542" s="18">
        <v>0</v>
      </c>
      <c r="U542" s="18">
        <f>Tabel1[[#This Row],[Jaar 2028]]/SUM($P$2:$P$118)</f>
        <v>0</v>
      </c>
    </row>
    <row r="543" spans="1:22" ht="14" x14ac:dyDescent="0.15">
      <c r="A543" t="s">
        <v>109</v>
      </c>
      <c r="B543" t="s">
        <v>300</v>
      </c>
      <c r="C543" t="s">
        <v>812</v>
      </c>
      <c r="D543" t="s">
        <v>936</v>
      </c>
      <c r="E543" t="s">
        <v>941</v>
      </c>
      <c r="F543" t="s">
        <v>663</v>
      </c>
      <c r="G543" t="s">
        <v>97</v>
      </c>
      <c r="H543" t="s">
        <v>1158</v>
      </c>
      <c r="I543" t="s">
        <v>335</v>
      </c>
      <c r="J543" t="s">
        <v>335</v>
      </c>
      <c r="K543" t="s">
        <v>250</v>
      </c>
      <c r="L543" t="s">
        <v>1242</v>
      </c>
      <c r="O543" s="18">
        <v>-1.3191677733510403E-3</v>
      </c>
      <c r="U543" s="18">
        <f>Tabel1[[#This Row],[Jaar 2028]]/SUM($P$2:$P$118)</f>
        <v>0</v>
      </c>
      <c r="V543" s="11" t="s">
        <v>1002</v>
      </c>
    </row>
    <row r="544" spans="1:22" ht="14" x14ac:dyDescent="0.15">
      <c r="A544" t="s">
        <v>109</v>
      </c>
      <c r="B544" t="s">
        <v>300</v>
      </c>
      <c r="C544" t="s">
        <v>812</v>
      </c>
      <c r="D544" t="s">
        <v>936</v>
      </c>
      <c r="E544" t="s">
        <v>941</v>
      </c>
      <c r="F544" t="s">
        <v>663</v>
      </c>
      <c r="G544" t="s">
        <v>97</v>
      </c>
      <c r="H544" t="s">
        <v>1158</v>
      </c>
      <c r="I544" t="s">
        <v>335</v>
      </c>
      <c r="J544" t="s">
        <v>335</v>
      </c>
      <c r="K544" t="s">
        <v>935</v>
      </c>
      <c r="L544" t="s">
        <v>1241</v>
      </c>
      <c r="O544" s="18">
        <v>-7.0827799911465251E-3</v>
      </c>
      <c r="U544" s="18">
        <f>Tabel1[[#This Row],[Jaar 2028]]/SUM($P$2:$P$118)</f>
        <v>0</v>
      </c>
      <c r="V544" s="11" t="s">
        <v>1002</v>
      </c>
    </row>
    <row r="545" spans="1:21" x14ac:dyDescent="0.15">
      <c r="A545" t="s">
        <v>109</v>
      </c>
      <c r="B545" t="s">
        <v>300</v>
      </c>
      <c r="C545" t="s">
        <v>812</v>
      </c>
      <c r="D545" t="s">
        <v>936</v>
      </c>
      <c r="E545" t="s">
        <v>941</v>
      </c>
      <c r="F545" t="s">
        <v>663</v>
      </c>
      <c r="G545" t="s">
        <v>1138</v>
      </c>
      <c r="H545" t="s">
        <v>1159</v>
      </c>
      <c r="I545" t="s">
        <v>335</v>
      </c>
      <c r="J545" t="s">
        <v>335</v>
      </c>
      <c r="K545" t="s">
        <v>947</v>
      </c>
      <c r="L545" t="s">
        <v>1240</v>
      </c>
      <c r="O545" s="18">
        <v>0</v>
      </c>
      <c r="U545" s="18">
        <f>Tabel1[[#This Row],[Jaar 2028]]/SUM($P$2:$P$118)</f>
        <v>0</v>
      </c>
    </row>
    <row r="546" spans="1:21" x14ac:dyDescent="0.15">
      <c r="A546" t="s">
        <v>109</v>
      </c>
      <c r="B546" t="s">
        <v>300</v>
      </c>
      <c r="C546" t="s">
        <v>812</v>
      </c>
      <c r="D546" t="s">
        <v>936</v>
      </c>
      <c r="E546" t="s">
        <v>941</v>
      </c>
      <c r="F546" t="s">
        <v>663</v>
      </c>
      <c r="G546" t="s">
        <v>1138</v>
      </c>
      <c r="H546" t="s">
        <v>1159</v>
      </c>
      <c r="I546" t="s">
        <v>335</v>
      </c>
      <c r="J546" t="s">
        <v>335</v>
      </c>
      <c r="K546" t="s">
        <v>583</v>
      </c>
      <c r="L546" t="s">
        <v>1239</v>
      </c>
      <c r="O546" s="18">
        <v>0</v>
      </c>
      <c r="U546" s="18">
        <f>Tabel1[[#This Row],[Jaar 2028]]/SUM($P$2:$P$118)</f>
        <v>0</v>
      </c>
    </row>
    <row r="547" spans="1:21" x14ac:dyDescent="0.15">
      <c r="A547" t="s">
        <v>109</v>
      </c>
      <c r="B547" t="s">
        <v>300</v>
      </c>
      <c r="C547" t="s">
        <v>812</v>
      </c>
      <c r="D547" t="s">
        <v>936</v>
      </c>
      <c r="E547" t="s">
        <v>941</v>
      </c>
      <c r="F547" t="s">
        <v>663</v>
      </c>
      <c r="G547" t="s">
        <v>1138</v>
      </c>
      <c r="H547" t="s">
        <v>1159</v>
      </c>
      <c r="I547" t="s">
        <v>335</v>
      </c>
      <c r="J547" t="s">
        <v>335</v>
      </c>
      <c r="K547" t="s">
        <v>327</v>
      </c>
      <c r="L547" t="s">
        <v>1238</v>
      </c>
      <c r="O547" s="18">
        <v>0</v>
      </c>
      <c r="U547" s="18">
        <f>Tabel1[[#This Row],[Jaar 2028]]/SUM($P$2:$P$118)</f>
        <v>0</v>
      </c>
    </row>
    <row r="548" spans="1:21" x14ac:dyDescent="0.15">
      <c r="A548" t="s">
        <v>109</v>
      </c>
      <c r="B548" t="s">
        <v>300</v>
      </c>
      <c r="C548" t="s">
        <v>812</v>
      </c>
      <c r="D548" t="s">
        <v>936</v>
      </c>
      <c r="E548" t="s">
        <v>941</v>
      </c>
      <c r="F548" t="s">
        <v>663</v>
      </c>
      <c r="G548" t="s">
        <v>1138</v>
      </c>
      <c r="H548" t="s">
        <v>1159</v>
      </c>
      <c r="I548" t="s">
        <v>335</v>
      </c>
      <c r="J548" t="s">
        <v>335</v>
      </c>
      <c r="K548" t="s">
        <v>658</v>
      </c>
      <c r="L548" t="s">
        <v>1237</v>
      </c>
      <c r="O548" s="18">
        <v>0</v>
      </c>
      <c r="U548" s="18">
        <f>Tabel1[[#This Row],[Jaar 2028]]/SUM($P$2:$P$118)</f>
        <v>0</v>
      </c>
    </row>
    <row r="549" spans="1:21" x14ac:dyDescent="0.15">
      <c r="A549" t="s">
        <v>109</v>
      </c>
      <c r="B549" t="s">
        <v>300</v>
      </c>
      <c r="C549" t="s">
        <v>812</v>
      </c>
      <c r="D549" t="s">
        <v>936</v>
      </c>
      <c r="E549" t="s">
        <v>941</v>
      </c>
      <c r="F549" t="s">
        <v>663</v>
      </c>
      <c r="G549" t="s">
        <v>1138</v>
      </c>
      <c r="H549" t="s">
        <v>1159</v>
      </c>
      <c r="I549" t="s">
        <v>335</v>
      </c>
      <c r="J549" t="s">
        <v>335</v>
      </c>
      <c r="K549" t="s">
        <v>101</v>
      </c>
      <c r="L549" t="s">
        <v>1236</v>
      </c>
      <c r="O549" s="18">
        <v>0</v>
      </c>
      <c r="U549" s="18">
        <f>Tabel1[[#This Row],[Jaar 2028]]/SUM($P$2:$P$118)</f>
        <v>0</v>
      </c>
    </row>
    <row r="550" spans="1:21" x14ac:dyDescent="0.15">
      <c r="A550" t="s">
        <v>109</v>
      </c>
      <c r="B550" t="s">
        <v>300</v>
      </c>
      <c r="C550" t="s">
        <v>812</v>
      </c>
      <c r="D550" t="s">
        <v>936</v>
      </c>
      <c r="E550" t="s">
        <v>683</v>
      </c>
      <c r="F550" t="s">
        <v>1160</v>
      </c>
      <c r="G550" t="s">
        <v>422</v>
      </c>
      <c r="H550" t="s">
        <v>549</v>
      </c>
      <c r="I550" t="s">
        <v>335</v>
      </c>
      <c r="J550" t="s">
        <v>335</v>
      </c>
      <c r="K550" t="s">
        <v>678</v>
      </c>
      <c r="L550" t="s">
        <v>781</v>
      </c>
      <c r="O550" s="18">
        <v>0</v>
      </c>
      <c r="U550" s="18">
        <f>Tabel1[[#This Row],[Jaar 2028]]/SUM($P$2:$P$118)</f>
        <v>0</v>
      </c>
    </row>
    <row r="551" spans="1:21" x14ac:dyDescent="0.15">
      <c r="A551" t="s">
        <v>109</v>
      </c>
      <c r="B551" t="s">
        <v>300</v>
      </c>
      <c r="C551" t="s">
        <v>812</v>
      </c>
      <c r="D551" t="s">
        <v>936</v>
      </c>
      <c r="E551" t="s">
        <v>683</v>
      </c>
      <c r="F551" t="s">
        <v>1160</v>
      </c>
      <c r="G551" t="s">
        <v>422</v>
      </c>
      <c r="H551" t="s">
        <v>549</v>
      </c>
      <c r="I551" t="s">
        <v>335</v>
      </c>
      <c r="J551" t="s">
        <v>335</v>
      </c>
      <c r="K551" t="s">
        <v>612</v>
      </c>
      <c r="L551" t="s">
        <v>545</v>
      </c>
      <c r="O551" s="18">
        <v>0</v>
      </c>
      <c r="U551" s="18">
        <f>Tabel1[[#This Row],[Jaar 2028]]/SUM($P$2:$P$118)</f>
        <v>0</v>
      </c>
    </row>
    <row r="552" spans="1:21" x14ac:dyDescent="0.15">
      <c r="A552" t="s">
        <v>109</v>
      </c>
      <c r="B552" t="s">
        <v>300</v>
      </c>
      <c r="C552" t="s">
        <v>812</v>
      </c>
      <c r="D552" t="s">
        <v>936</v>
      </c>
      <c r="E552" t="s">
        <v>683</v>
      </c>
      <c r="F552" t="s">
        <v>1160</v>
      </c>
      <c r="G552" t="s">
        <v>422</v>
      </c>
      <c r="H552" t="s">
        <v>549</v>
      </c>
      <c r="I552" t="s">
        <v>335</v>
      </c>
      <c r="J552" t="s">
        <v>335</v>
      </c>
      <c r="K552" t="s">
        <v>152</v>
      </c>
      <c r="L552" t="s">
        <v>545</v>
      </c>
      <c r="O552" s="18">
        <v>0</v>
      </c>
      <c r="U552" s="18">
        <f>Tabel1[[#This Row],[Jaar 2028]]/SUM($P$2:$P$118)</f>
        <v>0</v>
      </c>
    </row>
    <row r="553" spans="1:21" x14ac:dyDescent="0.15">
      <c r="A553" t="s">
        <v>109</v>
      </c>
      <c r="B553" t="s">
        <v>300</v>
      </c>
      <c r="C553" t="s">
        <v>812</v>
      </c>
      <c r="D553" t="s">
        <v>936</v>
      </c>
      <c r="E553" t="s">
        <v>683</v>
      </c>
      <c r="F553" t="s">
        <v>1160</v>
      </c>
      <c r="G553" t="s">
        <v>422</v>
      </c>
      <c r="H553" t="s">
        <v>549</v>
      </c>
      <c r="I553" t="s">
        <v>335</v>
      </c>
      <c r="J553" t="s">
        <v>335</v>
      </c>
      <c r="K553" t="s">
        <v>618</v>
      </c>
      <c r="L553" t="s">
        <v>545</v>
      </c>
      <c r="O553" s="18">
        <v>0</v>
      </c>
      <c r="U553" s="18">
        <f>Tabel1[[#This Row],[Jaar 2028]]/SUM($P$2:$P$118)</f>
        <v>0</v>
      </c>
    </row>
    <row r="554" spans="1:21" x14ac:dyDescent="0.15">
      <c r="A554" t="s">
        <v>109</v>
      </c>
      <c r="B554" t="s">
        <v>300</v>
      </c>
      <c r="C554" t="s">
        <v>812</v>
      </c>
      <c r="D554" t="s">
        <v>936</v>
      </c>
      <c r="E554" t="s">
        <v>683</v>
      </c>
      <c r="F554" t="s">
        <v>1160</v>
      </c>
      <c r="G554" t="s">
        <v>422</v>
      </c>
      <c r="H554" t="s">
        <v>549</v>
      </c>
      <c r="I554" t="s">
        <v>335</v>
      </c>
      <c r="J554" t="s">
        <v>335</v>
      </c>
      <c r="K554" t="s">
        <v>469</v>
      </c>
      <c r="L554" t="s">
        <v>545</v>
      </c>
      <c r="O554" s="18">
        <v>0</v>
      </c>
      <c r="U554" s="18">
        <f>Tabel1[[#This Row],[Jaar 2028]]/SUM($P$2:$P$118)</f>
        <v>0</v>
      </c>
    </row>
    <row r="555" spans="1:21" x14ac:dyDescent="0.15">
      <c r="A555" t="s">
        <v>109</v>
      </c>
      <c r="B555" t="s">
        <v>300</v>
      </c>
      <c r="C555" t="s">
        <v>812</v>
      </c>
      <c r="D555" t="s">
        <v>936</v>
      </c>
      <c r="E555" t="s">
        <v>683</v>
      </c>
      <c r="F555" t="s">
        <v>1160</v>
      </c>
      <c r="G555" t="s">
        <v>298</v>
      </c>
      <c r="H555" t="s">
        <v>902</v>
      </c>
      <c r="I555" t="s">
        <v>335</v>
      </c>
      <c r="J555" t="s">
        <v>335</v>
      </c>
      <c r="K555" t="s">
        <v>68</v>
      </c>
      <c r="L555" t="s">
        <v>338</v>
      </c>
      <c r="O555" s="18">
        <v>0</v>
      </c>
      <c r="U555" s="18">
        <f>Tabel1[[#This Row],[Jaar 2028]]/SUM($P$2:$P$118)</f>
        <v>0</v>
      </c>
    </row>
    <row r="556" spans="1:21" x14ac:dyDescent="0.15">
      <c r="A556" t="s">
        <v>109</v>
      </c>
      <c r="B556" t="s">
        <v>300</v>
      </c>
      <c r="C556" t="s">
        <v>812</v>
      </c>
      <c r="D556" t="s">
        <v>936</v>
      </c>
      <c r="E556" t="s">
        <v>683</v>
      </c>
      <c r="F556" t="s">
        <v>1160</v>
      </c>
      <c r="G556" t="s">
        <v>298</v>
      </c>
      <c r="H556" t="s">
        <v>902</v>
      </c>
      <c r="I556" t="s">
        <v>335</v>
      </c>
      <c r="J556" t="s">
        <v>335</v>
      </c>
      <c r="K556" t="s">
        <v>736</v>
      </c>
      <c r="L556" t="s">
        <v>341</v>
      </c>
      <c r="O556" s="18">
        <v>0</v>
      </c>
      <c r="U556" s="18">
        <f>Tabel1[[#This Row],[Jaar 2028]]/SUM($P$2:$P$118)</f>
        <v>0</v>
      </c>
    </row>
    <row r="557" spans="1:21" x14ac:dyDescent="0.15">
      <c r="A557" t="s">
        <v>109</v>
      </c>
      <c r="B557" t="s">
        <v>300</v>
      </c>
      <c r="C557" t="s">
        <v>812</v>
      </c>
      <c r="D557" t="s">
        <v>936</v>
      </c>
      <c r="E557" t="s">
        <v>683</v>
      </c>
      <c r="F557" t="s">
        <v>1160</v>
      </c>
      <c r="G557" t="s">
        <v>298</v>
      </c>
      <c r="H557" t="s">
        <v>902</v>
      </c>
      <c r="I557" t="s">
        <v>335</v>
      </c>
      <c r="J557" t="s">
        <v>335</v>
      </c>
      <c r="K557" t="s">
        <v>104</v>
      </c>
      <c r="L557" t="s">
        <v>146</v>
      </c>
      <c r="O557" s="18">
        <v>0</v>
      </c>
      <c r="U557" s="18">
        <f>Tabel1[[#This Row],[Jaar 2028]]/SUM($P$2:$P$118)</f>
        <v>0</v>
      </c>
    </row>
    <row r="558" spans="1:21" x14ac:dyDescent="0.15">
      <c r="A558" t="s">
        <v>109</v>
      </c>
      <c r="B558" t="s">
        <v>300</v>
      </c>
      <c r="C558" t="s">
        <v>812</v>
      </c>
      <c r="D558" t="s">
        <v>936</v>
      </c>
      <c r="E558" t="s">
        <v>683</v>
      </c>
      <c r="F558" t="s">
        <v>1160</v>
      </c>
      <c r="G558" t="s">
        <v>298</v>
      </c>
      <c r="H558" t="s">
        <v>902</v>
      </c>
      <c r="I558" t="s">
        <v>335</v>
      </c>
      <c r="J558" t="s">
        <v>335</v>
      </c>
      <c r="K558" t="s">
        <v>502</v>
      </c>
      <c r="L558" t="s">
        <v>443</v>
      </c>
      <c r="O558" s="18">
        <v>0</v>
      </c>
      <c r="U558" s="18">
        <f>Tabel1[[#This Row],[Jaar 2028]]/SUM($P$2:$P$118)</f>
        <v>0</v>
      </c>
    </row>
    <row r="559" spans="1:21" x14ac:dyDescent="0.15">
      <c r="A559" t="s">
        <v>109</v>
      </c>
      <c r="B559" t="s">
        <v>300</v>
      </c>
      <c r="C559" t="s">
        <v>812</v>
      </c>
      <c r="D559" t="s">
        <v>936</v>
      </c>
      <c r="E559" t="s">
        <v>683</v>
      </c>
      <c r="F559" t="s">
        <v>1160</v>
      </c>
      <c r="G559" t="s">
        <v>298</v>
      </c>
      <c r="H559" t="s">
        <v>902</v>
      </c>
      <c r="I559" t="s">
        <v>335</v>
      </c>
      <c r="J559" t="s">
        <v>335</v>
      </c>
      <c r="K559" t="s">
        <v>483</v>
      </c>
      <c r="L559" t="s">
        <v>184</v>
      </c>
      <c r="O559" s="18">
        <v>0</v>
      </c>
      <c r="U559" s="18">
        <f>Tabel1[[#This Row],[Jaar 2028]]/SUM($P$2:$P$118)</f>
        <v>0</v>
      </c>
    </row>
    <row r="560" spans="1:21" x14ac:dyDescent="0.15">
      <c r="A560" t="s">
        <v>109</v>
      </c>
      <c r="B560" t="s">
        <v>300</v>
      </c>
      <c r="C560" t="s">
        <v>812</v>
      </c>
      <c r="D560" t="s">
        <v>936</v>
      </c>
      <c r="E560" t="s">
        <v>683</v>
      </c>
      <c r="F560" t="s">
        <v>1160</v>
      </c>
      <c r="G560" t="s">
        <v>298</v>
      </c>
      <c r="H560" t="s">
        <v>902</v>
      </c>
      <c r="I560" t="s">
        <v>335</v>
      </c>
      <c r="J560" t="s">
        <v>335</v>
      </c>
      <c r="K560" t="s">
        <v>505</v>
      </c>
      <c r="L560" t="s">
        <v>703</v>
      </c>
      <c r="O560" s="18">
        <v>0</v>
      </c>
      <c r="U560" s="18">
        <f>Tabel1[[#This Row],[Jaar 2028]]/SUM($P$2:$P$118)</f>
        <v>0</v>
      </c>
    </row>
    <row r="561" spans="1:21" x14ac:dyDescent="0.15">
      <c r="A561" t="s">
        <v>109</v>
      </c>
      <c r="B561" t="s">
        <v>300</v>
      </c>
      <c r="C561" t="s">
        <v>812</v>
      </c>
      <c r="D561" t="s">
        <v>936</v>
      </c>
      <c r="E561" t="s">
        <v>683</v>
      </c>
      <c r="F561" t="s">
        <v>1160</v>
      </c>
      <c r="G561" t="s">
        <v>298</v>
      </c>
      <c r="H561" t="s">
        <v>902</v>
      </c>
      <c r="I561" t="s">
        <v>335</v>
      </c>
      <c r="J561" t="s">
        <v>335</v>
      </c>
      <c r="K561" t="s">
        <v>267</v>
      </c>
      <c r="L561" t="s">
        <v>688</v>
      </c>
      <c r="O561" s="18">
        <v>0</v>
      </c>
      <c r="U561" s="18">
        <f>Tabel1[[#This Row],[Jaar 2028]]/SUM($P$2:$P$118)</f>
        <v>0</v>
      </c>
    </row>
    <row r="562" spans="1:21" x14ac:dyDescent="0.15">
      <c r="A562" t="s">
        <v>109</v>
      </c>
      <c r="B562" t="s">
        <v>300</v>
      </c>
      <c r="C562" t="s">
        <v>812</v>
      </c>
      <c r="D562" t="s">
        <v>936</v>
      </c>
      <c r="E562" t="s">
        <v>683</v>
      </c>
      <c r="F562" t="s">
        <v>1160</v>
      </c>
      <c r="G562" t="s">
        <v>298</v>
      </c>
      <c r="H562" t="s">
        <v>902</v>
      </c>
      <c r="I562" t="s">
        <v>335</v>
      </c>
      <c r="J562" t="s">
        <v>335</v>
      </c>
      <c r="K562" t="s">
        <v>266</v>
      </c>
      <c r="L562" t="s">
        <v>9</v>
      </c>
      <c r="O562" s="18">
        <v>0</v>
      </c>
      <c r="U562" s="18">
        <f>Tabel1[[#This Row],[Jaar 2028]]/SUM($P$2:$P$118)</f>
        <v>0</v>
      </c>
    </row>
    <row r="563" spans="1:21" x14ac:dyDescent="0.15">
      <c r="A563" t="s">
        <v>109</v>
      </c>
      <c r="B563" t="s">
        <v>300</v>
      </c>
      <c r="C563" t="s">
        <v>812</v>
      </c>
      <c r="D563" t="s">
        <v>936</v>
      </c>
      <c r="E563" t="s">
        <v>683</v>
      </c>
      <c r="F563" t="s">
        <v>1160</v>
      </c>
      <c r="G563" t="s">
        <v>298</v>
      </c>
      <c r="H563" t="s">
        <v>902</v>
      </c>
      <c r="I563" t="s">
        <v>335</v>
      </c>
      <c r="J563" t="s">
        <v>335</v>
      </c>
      <c r="K563" t="s">
        <v>765</v>
      </c>
      <c r="L563" t="s">
        <v>217</v>
      </c>
      <c r="O563" s="18">
        <v>0</v>
      </c>
      <c r="U563" s="18">
        <f>Tabel1[[#This Row],[Jaar 2028]]/SUM($P$2:$P$118)</f>
        <v>0</v>
      </c>
    </row>
    <row r="564" spans="1:21" x14ac:dyDescent="0.15">
      <c r="A564" t="s">
        <v>109</v>
      </c>
      <c r="B564" t="s">
        <v>300</v>
      </c>
      <c r="C564" t="s">
        <v>812</v>
      </c>
      <c r="D564" t="s">
        <v>936</v>
      </c>
      <c r="E564" t="s">
        <v>683</v>
      </c>
      <c r="F564" t="s">
        <v>1160</v>
      </c>
      <c r="G564" t="s">
        <v>298</v>
      </c>
      <c r="H564" t="s">
        <v>902</v>
      </c>
      <c r="I564" t="s">
        <v>335</v>
      </c>
      <c r="J564" t="s">
        <v>335</v>
      </c>
      <c r="K564" t="s">
        <v>268</v>
      </c>
      <c r="L564" t="s">
        <v>580</v>
      </c>
      <c r="O564" s="18">
        <v>0</v>
      </c>
      <c r="U564" s="18">
        <f>Tabel1[[#This Row],[Jaar 2028]]/SUM($P$2:$P$118)</f>
        <v>0</v>
      </c>
    </row>
    <row r="565" spans="1:21" x14ac:dyDescent="0.15">
      <c r="A565" t="s">
        <v>109</v>
      </c>
      <c r="B565" t="s">
        <v>300</v>
      </c>
      <c r="C565" t="s">
        <v>812</v>
      </c>
      <c r="D565" t="s">
        <v>936</v>
      </c>
      <c r="E565" t="s">
        <v>683</v>
      </c>
      <c r="F565" t="s">
        <v>1160</v>
      </c>
      <c r="G565" t="s">
        <v>298</v>
      </c>
      <c r="H565" t="s">
        <v>902</v>
      </c>
      <c r="I565" t="s">
        <v>335</v>
      </c>
      <c r="J565" t="s">
        <v>335</v>
      </c>
      <c r="K565" t="s">
        <v>41</v>
      </c>
      <c r="L565" t="s">
        <v>545</v>
      </c>
      <c r="O565" s="18">
        <v>0</v>
      </c>
      <c r="U565" s="18">
        <f>Tabel1[[#This Row],[Jaar 2028]]/SUM($P$2:$P$118)</f>
        <v>0</v>
      </c>
    </row>
    <row r="566" spans="1:21" x14ac:dyDescent="0.15">
      <c r="A566" t="s">
        <v>109</v>
      </c>
      <c r="B566" t="s">
        <v>300</v>
      </c>
      <c r="C566" t="s">
        <v>812</v>
      </c>
      <c r="D566" t="s">
        <v>936</v>
      </c>
      <c r="E566" t="s">
        <v>683</v>
      </c>
      <c r="F566" t="s">
        <v>1160</v>
      </c>
      <c r="G566" t="s">
        <v>298</v>
      </c>
      <c r="H566" t="s">
        <v>902</v>
      </c>
      <c r="I566" t="s">
        <v>335</v>
      </c>
      <c r="J566" t="s">
        <v>335</v>
      </c>
      <c r="K566" t="s">
        <v>178</v>
      </c>
      <c r="L566" t="s">
        <v>545</v>
      </c>
      <c r="O566" s="18">
        <v>0</v>
      </c>
      <c r="U566" s="18">
        <f>Tabel1[[#This Row],[Jaar 2028]]/SUM($P$2:$P$118)</f>
        <v>0</v>
      </c>
    </row>
    <row r="567" spans="1:21" x14ac:dyDescent="0.15">
      <c r="A567" t="s">
        <v>109</v>
      </c>
      <c r="B567" t="s">
        <v>300</v>
      </c>
      <c r="C567" t="s">
        <v>812</v>
      </c>
      <c r="D567" t="s">
        <v>936</v>
      </c>
      <c r="E567" t="s">
        <v>683</v>
      </c>
      <c r="F567" t="s">
        <v>1160</v>
      </c>
      <c r="G567" t="s">
        <v>298</v>
      </c>
      <c r="H567" t="s">
        <v>902</v>
      </c>
      <c r="I567" t="s">
        <v>335</v>
      </c>
      <c r="J567" t="s">
        <v>335</v>
      </c>
      <c r="K567" t="s">
        <v>39</v>
      </c>
      <c r="L567" t="s">
        <v>545</v>
      </c>
      <c r="O567" s="18">
        <v>0</v>
      </c>
      <c r="U567" s="18">
        <f>Tabel1[[#This Row],[Jaar 2028]]/SUM($P$2:$P$118)</f>
        <v>0</v>
      </c>
    </row>
    <row r="568" spans="1:21" x14ac:dyDescent="0.15">
      <c r="A568" t="s">
        <v>109</v>
      </c>
      <c r="B568" t="s">
        <v>300</v>
      </c>
      <c r="C568" t="s">
        <v>812</v>
      </c>
      <c r="D568" t="s">
        <v>936</v>
      </c>
      <c r="E568" t="s">
        <v>683</v>
      </c>
      <c r="F568" t="s">
        <v>1160</v>
      </c>
      <c r="G568" t="s">
        <v>298</v>
      </c>
      <c r="H568" t="s">
        <v>902</v>
      </c>
      <c r="I568" t="s">
        <v>335</v>
      </c>
      <c r="J568" t="s">
        <v>335</v>
      </c>
      <c r="K568" t="s">
        <v>38</v>
      </c>
      <c r="L568" t="s">
        <v>545</v>
      </c>
      <c r="O568" s="18">
        <v>0</v>
      </c>
      <c r="U568" s="18">
        <f>Tabel1[[#This Row],[Jaar 2028]]/SUM($P$2:$P$118)</f>
        <v>0</v>
      </c>
    </row>
    <row r="569" spans="1:21" x14ac:dyDescent="0.15">
      <c r="A569" t="s">
        <v>109</v>
      </c>
      <c r="B569" t="s">
        <v>300</v>
      </c>
      <c r="C569" t="s">
        <v>812</v>
      </c>
      <c r="D569" t="s">
        <v>936</v>
      </c>
      <c r="E569" t="s">
        <v>683</v>
      </c>
      <c r="F569" t="s">
        <v>1160</v>
      </c>
      <c r="G569" t="s">
        <v>298</v>
      </c>
      <c r="H569" t="s">
        <v>902</v>
      </c>
      <c r="I569" t="s">
        <v>335</v>
      </c>
      <c r="J569" t="s">
        <v>335</v>
      </c>
      <c r="K569" t="s">
        <v>45</v>
      </c>
      <c r="L569" t="s">
        <v>545</v>
      </c>
      <c r="O569" s="18">
        <v>0</v>
      </c>
      <c r="U569" s="18">
        <f>Tabel1[[#This Row],[Jaar 2028]]/SUM($P$2:$P$118)</f>
        <v>0</v>
      </c>
    </row>
    <row r="570" spans="1:21" x14ac:dyDescent="0.15">
      <c r="A570" t="s">
        <v>109</v>
      </c>
      <c r="B570" t="s">
        <v>300</v>
      </c>
      <c r="C570" t="s">
        <v>812</v>
      </c>
      <c r="D570" t="s">
        <v>936</v>
      </c>
      <c r="E570" t="s">
        <v>683</v>
      </c>
      <c r="F570" t="s">
        <v>1160</v>
      </c>
      <c r="G570" t="s">
        <v>298</v>
      </c>
      <c r="H570" t="s">
        <v>902</v>
      </c>
      <c r="I570" t="s">
        <v>335</v>
      </c>
      <c r="J570" t="s">
        <v>335</v>
      </c>
      <c r="K570" t="s">
        <v>44</v>
      </c>
      <c r="L570" t="s">
        <v>545</v>
      </c>
      <c r="O570" s="18">
        <v>0</v>
      </c>
      <c r="U570" s="18">
        <f>Tabel1[[#This Row],[Jaar 2028]]/SUM($P$2:$P$118)</f>
        <v>0</v>
      </c>
    </row>
    <row r="571" spans="1:21" x14ac:dyDescent="0.15">
      <c r="A571" t="s">
        <v>109</v>
      </c>
      <c r="B571" t="s">
        <v>300</v>
      </c>
      <c r="C571" t="s">
        <v>812</v>
      </c>
      <c r="D571" t="s">
        <v>936</v>
      </c>
      <c r="E571" t="s">
        <v>683</v>
      </c>
      <c r="F571" t="s">
        <v>1160</v>
      </c>
      <c r="G571" t="s">
        <v>776</v>
      </c>
      <c r="H571" t="s">
        <v>568</v>
      </c>
      <c r="I571" t="s">
        <v>335</v>
      </c>
      <c r="J571" t="s">
        <v>335</v>
      </c>
      <c r="K571" t="s">
        <v>274</v>
      </c>
      <c r="L571" t="s">
        <v>216</v>
      </c>
      <c r="O571" s="18">
        <v>0</v>
      </c>
      <c r="U571" s="18">
        <f>Tabel1[[#This Row],[Jaar 2028]]/SUM($P$2:$P$118)</f>
        <v>0</v>
      </c>
    </row>
    <row r="572" spans="1:21" x14ac:dyDescent="0.15">
      <c r="A572" t="s">
        <v>109</v>
      </c>
      <c r="B572" t="s">
        <v>300</v>
      </c>
      <c r="C572" t="s">
        <v>812</v>
      </c>
      <c r="D572" t="s">
        <v>936</v>
      </c>
      <c r="E572" t="s">
        <v>683</v>
      </c>
      <c r="F572" t="s">
        <v>1160</v>
      </c>
      <c r="G572" t="s">
        <v>776</v>
      </c>
      <c r="H572" t="s">
        <v>568</v>
      </c>
      <c r="I572" t="s">
        <v>335</v>
      </c>
      <c r="J572" t="s">
        <v>335</v>
      </c>
      <c r="K572" t="s">
        <v>49</v>
      </c>
      <c r="L572" t="s">
        <v>545</v>
      </c>
      <c r="O572" s="18">
        <v>0</v>
      </c>
      <c r="U572" s="18">
        <f>Tabel1[[#This Row],[Jaar 2028]]/SUM($P$2:$P$118)</f>
        <v>0</v>
      </c>
    </row>
    <row r="573" spans="1:21" x14ac:dyDescent="0.15">
      <c r="A573" t="s">
        <v>109</v>
      </c>
      <c r="B573" t="s">
        <v>300</v>
      </c>
      <c r="C573" t="s">
        <v>812</v>
      </c>
      <c r="D573" t="s">
        <v>936</v>
      </c>
      <c r="E573" t="s">
        <v>683</v>
      </c>
      <c r="F573" t="s">
        <v>1160</v>
      </c>
      <c r="G573" t="s">
        <v>776</v>
      </c>
      <c r="H573" t="s">
        <v>568</v>
      </c>
      <c r="I573" t="s">
        <v>335</v>
      </c>
      <c r="J573" t="s">
        <v>335</v>
      </c>
      <c r="K573" t="s">
        <v>734</v>
      </c>
      <c r="L573" t="s">
        <v>545</v>
      </c>
      <c r="O573" s="18">
        <v>0</v>
      </c>
      <c r="U573" s="18">
        <f>Tabel1[[#This Row],[Jaar 2028]]/SUM($P$2:$P$118)</f>
        <v>0</v>
      </c>
    </row>
    <row r="574" spans="1:21" x14ac:dyDescent="0.15">
      <c r="A574" t="s">
        <v>109</v>
      </c>
      <c r="B574" t="s">
        <v>300</v>
      </c>
      <c r="C574" t="s">
        <v>812</v>
      </c>
      <c r="D574" t="s">
        <v>936</v>
      </c>
      <c r="E574" t="s">
        <v>683</v>
      </c>
      <c r="F574" t="s">
        <v>1160</v>
      </c>
      <c r="G574" t="s">
        <v>776</v>
      </c>
      <c r="H574" t="s">
        <v>568</v>
      </c>
      <c r="I574" t="s">
        <v>335</v>
      </c>
      <c r="J574" t="s">
        <v>335</v>
      </c>
      <c r="K574" t="s">
        <v>498</v>
      </c>
      <c r="L574" t="s">
        <v>545</v>
      </c>
      <c r="O574" s="18">
        <v>0</v>
      </c>
      <c r="U574" s="18">
        <f>Tabel1[[#This Row],[Jaar 2028]]/SUM($P$2:$P$118)</f>
        <v>0</v>
      </c>
    </row>
    <row r="575" spans="1:21" x14ac:dyDescent="0.15">
      <c r="A575" t="s">
        <v>109</v>
      </c>
      <c r="B575" t="s">
        <v>300</v>
      </c>
      <c r="C575" t="s">
        <v>812</v>
      </c>
      <c r="D575" t="s">
        <v>936</v>
      </c>
      <c r="E575" t="s">
        <v>683</v>
      </c>
      <c r="F575" t="s">
        <v>1160</v>
      </c>
      <c r="G575" t="s">
        <v>776</v>
      </c>
      <c r="H575" t="s">
        <v>568</v>
      </c>
      <c r="I575" t="s">
        <v>335</v>
      </c>
      <c r="J575" t="s">
        <v>335</v>
      </c>
      <c r="K575" t="s">
        <v>262</v>
      </c>
      <c r="L575" t="s">
        <v>545</v>
      </c>
      <c r="O575" s="18">
        <v>0</v>
      </c>
      <c r="U575" s="18">
        <f>Tabel1[[#This Row],[Jaar 2028]]/SUM($P$2:$P$118)</f>
        <v>0</v>
      </c>
    </row>
    <row r="576" spans="1:21" x14ac:dyDescent="0.15">
      <c r="A576" t="s">
        <v>109</v>
      </c>
      <c r="B576" t="s">
        <v>300</v>
      </c>
      <c r="C576" t="s">
        <v>812</v>
      </c>
      <c r="D576" t="s">
        <v>936</v>
      </c>
      <c r="E576" t="s">
        <v>683</v>
      </c>
      <c r="F576" t="s">
        <v>1160</v>
      </c>
      <c r="G576" t="s">
        <v>776</v>
      </c>
      <c r="H576" t="s">
        <v>568</v>
      </c>
      <c r="I576" t="s">
        <v>335</v>
      </c>
      <c r="J576" t="s">
        <v>335</v>
      </c>
      <c r="K576" t="s">
        <v>32</v>
      </c>
      <c r="L576" t="s">
        <v>545</v>
      </c>
      <c r="O576" s="18">
        <v>0</v>
      </c>
      <c r="U576" s="18">
        <f>Tabel1[[#This Row],[Jaar 2028]]/SUM($P$2:$P$118)</f>
        <v>0</v>
      </c>
    </row>
    <row r="577" spans="1:21" x14ac:dyDescent="0.15">
      <c r="A577" t="s">
        <v>109</v>
      </c>
      <c r="B577" t="s">
        <v>300</v>
      </c>
      <c r="C577" t="s">
        <v>812</v>
      </c>
      <c r="D577" t="s">
        <v>936</v>
      </c>
      <c r="E577" t="s">
        <v>683</v>
      </c>
      <c r="F577" t="s">
        <v>1160</v>
      </c>
      <c r="G577" t="s">
        <v>776</v>
      </c>
      <c r="H577" t="s">
        <v>568</v>
      </c>
      <c r="I577" t="s">
        <v>335</v>
      </c>
      <c r="J577" t="s">
        <v>335</v>
      </c>
      <c r="K577" t="s">
        <v>721</v>
      </c>
      <c r="L577" t="s">
        <v>545</v>
      </c>
      <c r="O577" s="18">
        <v>0</v>
      </c>
      <c r="U577" s="18">
        <f>Tabel1[[#This Row],[Jaar 2028]]/SUM($P$2:$P$118)</f>
        <v>0</v>
      </c>
    </row>
    <row r="578" spans="1:21" x14ac:dyDescent="0.15">
      <c r="A578" t="s">
        <v>109</v>
      </c>
      <c r="B578" t="s">
        <v>300</v>
      </c>
      <c r="C578" t="s">
        <v>812</v>
      </c>
      <c r="D578" t="s">
        <v>936</v>
      </c>
      <c r="E578" t="s">
        <v>683</v>
      </c>
      <c r="F578" t="s">
        <v>1160</v>
      </c>
      <c r="G578" t="s">
        <v>776</v>
      </c>
      <c r="H578" t="s">
        <v>568</v>
      </c>
      <c r="I578" t="s">
        <v>335</v>
      </c>
      <c r="J578" t="s">
        <v>335</v>
      </c>
      <c r="K578" t="s">
        <v>487</v>
      </c>
      <c r="L578" t="s">
        <v>545</v>
      </c>
      <c r="O578" s="18">
        <v>0</v>
      </c>
      <c r="U578" s="18">
        <f>Tabel1[[#This Row],[Jaar 2028]]/SUM($P$2:$P$118)</f>
        <v>0</v>
      </c>
    </row>
    <row r="579" spans="1:21" x14ac:dyDescent="0.15">
      <c r="A579" t="s">
        <v>109</v>
      </c>
      <c r="B579" t="s">
        <v>300</v>
      </c>
      <c r="C579" t="s">
        <v>812</v>
      </c>
      <c r="D579" t="s">
        <v>936</v>
      </c>
      <c r="E579" t="s">
        <v>683</v>
      </c>
      <c r="F579" t="s">
        <v>1160</v>
      </c>
      <c r="G579" t="s">
        <v>776</v>
      </c>
      <c r="H579" t="s">
        <v>568</v>
      </c>
      <c r="I579" t="s">
        <v>335</v>
      </c>
      <c r="J579" t="s">
        <v>335</v>
      </c>
      <c r="K579" t="s">
        <v>873</v>
      </c>
      <c r="L579" t="s">
        <v>545</v>
      </c>
      <c r="O579" s="18">
        <v>0</v>
      </c>
      <c r="U579" s="18">
        <f>Tabel1[[#This Row],[Jaar 2028]]/SUM($P$2:$P$118)</f>
        <v>0</v>
      </c>
    </row>
    <row r="580" spans="1:21" x14ac:dyDescent="0.15">
      <c r="A580" t="s">
        <v>109</v>
      </c>
      <c r="B580" t="s">
        <v>300</v>
      </c>
      <c r="C580" t="s">
        <v>812</v>
      </c>
      <c r="D580" t="s">
        <v>936</v>
      </c>
      <c r="E580" t="s">
        <v>683</v>
      </c>
      <c r="F580" t="s">
        <v>1160</v>
      </c>
      <c r="G580" t="s">
        <v>776</v>
      </c>
      <c r="H580" t="s">
        <v>568</v>
      </c>
      <c r="I580" t="s">
        <v>335</v>
      </c>
      <c r="J580" t="s">
        <v>335</v>
      </c>
      <c r="K580" t="s">
        <v>621</v>
      </c>
      <c r="L580" t="s">
        <v>545</v>
      </c>
      <c r="O580" s="18">
        <v>0</v>
      </c>
      <c r="U580" s="18">
        <f>Tabel1[[#This Row],[Jaar 2028]]/SUM($P$2:$P$118)</f>
        <v>0</v>
      </c>
    </row>
    <row r="581" spans="1:21" x14ac:dyDescent="0.15">
      <c r="A581" t="s">
        <v>109</v>
      </c>
      <c r="B581" t="s">
        <v>300</v>
      </c>
      <c r="C581" t="s">
        <v>812</v>
      </c>
      <c r="D581" t="s">
        <v>936</v>
      </c>
      <c r="E581" t="s">
        <v>683</v>
      </c>
      <c r="F581" t="s">
        <v>1160</v>
      </c>
      <c r="G581" t="s">
        <v>538</v>
      </c>
      <c r="H581" t="s">
        <v>690</v>
      </c>
      <c r="I581" t="s">
        <v>335</v>
      </c>
      <c r="J581" t="s">
        <v>335</v>
      </c>
      <c r="K581" t="s">
        <v>879</v>
      </c>
      <c r="L581" t="s">
        <v>331</v>
      </c>
      <c r="O581" s="18">
        <v>0</v>
      </c>
      <c r="U581" s="18">
        <f>Tabel1[[#This Row],[Jaar 2028]]/SUM($P$2:$P$118)</f>
        <v>0</v>
      </c>
    </row>
    <row r="582" spans="1:21" x14ac:dyDescent="0.15">
      <c r="A582" t="s">
        <v>109</v>
      </c>
      <c r="B582" t="s">
        <v>300</v>
      </c>
      <c r="C582" t="s">
        <v>812</v>
      </c>
      <c r="D582" t="s">
        <v>936</v>
      </c>
      <c r="E582" t="s">
        <v>683</v>
      </c>
      <c r="F582" t="s">
        <v>1160</v>
      </c>
      <c r="G582" t="s">
        <v>538</v>
      </c>
      <c r="H582" t="s">
        <v>690</v>
      </c>
      <c r="I582" t="s">
        <v>335</v>
      </c>
      <c r="J582" t="s">
        <v>335</v>
      </c>
      <c r="K582" t="s">
        <v>627</v>
      </c>
      <c r="L582" t="s">
        <v>545</v>
      </c>
      <c r="O582" s="18">
        <v>0</v>
      </c>
      <c r="U582" s="18">
        <f>Tabel1[[#This Row],[Jaar 2028]]/SUM($P$2:$P$118)</f>
        <v>0</v>
      </c>
    </row>
    <row r="583" spans="1:21" x14ac:dyDescent="0.15">
      <c r="A583" t="s">
        <v>109</v>
      </c>
      <c r="B583" t="s">
        <v>300</v>
      </c>
      <c r="C583" t="s">
        <v>812</v>
      </c>
      <c r="D583" t="s">
        <v>936</v>
      </c>
      <c r="E583" t="s">
        <v>683</v>
      </c>
      <c r="F583" t="s">
        <v>1160</v>
      </c>
      <c r="G583" t="s">
        <v>538</v>
      </c>
      <c r="H583" t="s">
        <v>690</v>
      </c>
      <c r="I583" t="s">
        <v>335</v>
      </c>
      <c r="J583" t="s">
        <v>335</v>
      </c>
      <c r="K583" t="s">
        <v>389</v>
      </c>
      <c r="L583" t="s">
        <v>545</v>
      </c>
      <c r="O583" s="18">
        <v>0</v>
      </c>
      <c r="U583" s="18">
        <f>Tabel1[[#This Row],[Jaar 2028]]/SUM($P$2:$P$118)</f>
        <v>0</v>
      </c>
    </row>
    <row r="584" spans="1:21" x14ac:dyDescent="0.15">
      <c r="A584" t="s">
        <v>109</v>
      </c>
      <c r="B584" t="s">
        <v>300</v>
      </c>
      <c r="C584" t="s">
        <v>812</v>
      </c>
      <c r="D584" t="s">
        <v>936</v>
      </c>
      <c r="E584" t="s">
        <v>683</v>
      </c>
      <c r="F584" t="s">
        <v>1160</v>
      </c>
      <c r="G584" t="s">
        <v>538</v>
      </c>
      <c r="H584" t="s">
        <v>690</v>
      </c>
      <c r="I584" t="s">
        <v>335</v>
      </c>
      <c r="J584" t="s">
        <v>335</v>
      </c>
      <c r="K584" t="s">
        <v>166</v>
      </c>
      <c r="L584" t="s">
        <v>545</v>
      </c>
      <c r="O584" s="18">
        <v>0</v>
      </c>
      <c r="U584" s="18">
        <f>Tabel1[[#This Row],[Jaar 2028]]/SUM($P$2:$P$118)</f>
        <v>0</v>
      </c>
    </row>
    <row r="585" spans="1:21" x14ac:dyDescent="0.15">
      <c r="A585" t="s">
        <v>109</v>
      </c>
      <c r="B585" t="s">
        <v>300</v>
      </c>
      <c r="C585" t="s">
        <v>812</v>
      </c>
      <c r="D585" t="s">
        <v>936</v>
      </c>
      <c r="E585" t="s">
        <v>683</v>
      </c>
      <c r="F585" t="s">
        <v>1160</v>
      </c>
      <c r="G585" t="s">
        <v>538</v>
      </c>
      <c r="H585" t="s">
        <v>690</v>
      </c>
      <c r="I585" t="s">
        <v>335</v>
      </c>
      <c r="J585" t="s">
        <v>335</v>
      </c>
      <c r="K585" t="s">
        <v>867</v>
      </c>
      <c r="L585" t="s">
        <v>545</v>
      </c>
      <c r="O585" s="18">
        <v>0</v>
      </c>
      <c r="U585" s="18">
        <f>Tabel1[[#This Row],[Jaar 2028]]/SUM($P$2:$P$118)</f>
        <v>0</v>
      </c>
    </row>
    <row r="586" spans="1:21" x14ac:dyDescent="0.15">
      <c r="A586" t="s">
        <v>109</v>
      </c>
      <c r="B586" t="s">
        <v>300</v>
      </c>
      <c r="C586" t="s">
        <v>812</v>
      </c>
      <c r="D586" t="s">
        <v>936</v>
      </c>
      <c r="E586" t="s">
        <v>683</v>
      </c>
      <c r="F586" t="s">
        <v>1160</v>
      </c>
      <c r="G586" t="s">
        <v>538</v>
      </c>
      <c r="H586" t="s">
        <v>690</v>
      </c>
      <c r="I586" t="s">
        <v>335</v>
      </c>
      <c r="J586" t="s">
        <v>335</v>
      </c>
      <c r="K586" t="s">
        <v>397</v>
      </c>
      <c r="L586" t="s">
        <v>545</v>
      </c>
      <c r="O586" s="18">
        <v>0</v>
      </c>
      <c r="U586" s="18">
        <f>Tabel1[[#This Row],[Jaar 2028]]/SUM($P$2:$P$118)</f>
        <v>0</v>
      </c>
    </row>
    <row r="587" spans="1:21" x14ac:dyDescent="0.15">
      <c r="A587" t="s">
        <v>109</v>
      </c>
      <c r="B587" t="s">
        <v>300</v>
      </c>
      <c r="C587" t="s">
        <v>812</v>
      </c>
      <c r="D587" t="s">
        <v>936</v>
      </c>
      <c r="E587" t="s">
        <v>683</v>
      </c>
      <c r="F587" t="s">
        <v>1160</v>
      </c>
      <c r="G587" t="s">
        <v>538</v>
      </c>
      <c r="H587" t="s">
        <v>690</v>
      </c>
      <c r="I587" t="s">
        <v>335</v>
      </c>
      <c r="J587" t="s">
        <v>335</v>
      </c>
      <c r="K587" t="s">
        <v>919</v>
      </c>
      <c r="L587" t="s">
        <v>545</v>
      </c>
      <c r="O587" s="18">
        <v>0</v>
      </c>
      <c r="U587" s="18">
        <f>Tabel1[[#This Row],[Jaar 2028]]/SUM($P$2:$P$118)</f>
        <v>0</v>
      </c>
    </row>
    <row r="588" spans="1:21" x14ac:dyDescent="0.15">
      <c r="A588" t="s">
        <v>109</v>
      </c>
      <c r="B588" t="s">
        <v>300</v>
      </c>
      <c r="C588" t="s">
        <v>812</v>
      </c>
      <c r="D588" t="s">
        <v>936</v>
      </c>
      <c r="E588" t="s">
        <v>683</v>
      </c>
      <c r="F588" t="s">
        <v>1160</v>
      </c>
      <c r="G588" t="s">
        <v>538</v>
      </c>
      <c r="H588" t="s">
        <v>690</v>
      </c>
      <c r="I588" t="s">
        <v>335</v>
      </c>
      <c r="J588" t="s">
        <v>335</v>
      </c>
      <c r="K588" t="s">
        <v>153</v>
      </c>
      <c r="L588" t="s">
        <v>545</v>
      </c>
      <c r="O588" s="18">
        <v>0</v>
      </c>
      <c r="U588" s="18">
        <f>Tabel1[[#This Row],[Jaar 2028]]/SUM($P$2:$P$118)</f>
        <v>0</v>
      </c>
    </row>
    <row r="589" spans="1:21" x14ac:dyDescent="0.15">
      <c r="A589" t="s">
        <v>109</v>
      </c>
      <c r="B589" t="s">
        <v>300</v>
      </c>
      <c r="C589" t="s">
        <v>812</v>
      </c>
      <c r="D589" t="s">
        <v>936</v>
      </c>
      <c r="E589" t="s">
        <v>683</v>
      </c>
      <c r="F589" t="s">
        <v>1160</v>
      </c>
      <c r="G589" t="s">
        <v>538</v>
      </c>
      <c r="H589" t="s">
        <v>690</v>
      </c>
      <c r="I589" t="s">
        <v>335</v>
      </c>
      <c r="J589" t="s">
        <v>335</v>
      </c>
      <c r="K589" t="s">
        <v>518</v>
      </c>
      <c r="L589" t="s">
        <v>545</v>
      </c>
      <c r="O589" s="18">
        <v>0</v>
      </c>
      <c r="U589" s="18">
        <f>Tabel1[[#This Row],[Jaar 2028]]/SUM($P$2:$P$118)</f>
        <v>0</v>
      </c>
    </row>
    <row r="590" spans="1:21" x14ac:dyDescent="0.15">
      <c r="A590" t="s">
        <v>109</v>
      </c>
      <c r="B590" t="s">
        <v>300</v>
      </c>
      <c r="C590" t="s">
        <v>812</v>
      </c>
      <c r="D590" t="s">
        <v>936</v>
      </c>
      <c r="E590" t="s">
        <v>683</v>
      </c>
      <c r="F590" t="s">
        <v>1160</v>
      </c>
      <c r="G590" t="s">
        <v>538</v>
      </c>
      <c r="H590" t="s">
        <v>690</v>
      </c>
      <c r="I590" t="s">
        <v>335</v>
      </c>
      <c r="J590" t="s">
        <v>335</v>
      </c>
      <c r="K590" t="s">
        <v>282</v>
      </c>
      <c r="L590" t="s">
        <v>545</v>
      </c>
      <c r="O590" s="18">
        <v>0</v>
      </c>
      <c r="U590" s="18">
        <f>Tabel1[[#This Row],[Jaar 2028]]/SUM($P$2:$P$118)</f>
        <v>0</v>
      </c>
    </row>
    <row r="591" spans="1:21" x14ac:dyDescent="0.15">
      <c r="A591" t="s">
        <v>109</v>
      </c>
      <c r="B591" t="s">
        <v>300</v>
      </c>
      <c r="C591" t="s">
        <v>812</v>
      </c>
      <c r="D591" t="s">
        <v>936</v>
      </c>
      <c r="E591" t="s">
        <v>683</v>
      </c>
      <c r="F591" t="s">
        <v>1160</v>
      </c>
      <c r="G591" t="s">
        <v>538</v>
      </c>
      <c r="H591" t="s">
        <v>690</v>
      </c>
      <c r="I591" t="s">
        <v>335</v>
      </c>
      <c r="J591" t="s">
        <v>335</v>
      </c>
      <c r="K591" t="s">
        <v>680</v>
      </c>
      <c r="L591" t="s">
        <v>550</v>
      </c>
      <c r="O591" s="18">
        <v>0</v>
      </c>
      <c r="U591" s="18">
        <f>Tabel1[[#This Row],[Jaar 2028]]/SUM($P$2:$P$118)</f>
        <v>0</v>
      </c>
    </row>
    <row r="592" spans="1:21" x14ac:dyDescent="0.15">
      <c r="A592" t="s">
        <v>109</v>
      </c>
      <c r="B592" t="s">
        <v>300</v>
      </c>
      <c r="C592" t="s">
        <v>812</v>
      </c>
      <c r="D592" t="s">
        <v>936</v>
      </c>
      <c r="E592" t="s">
        <v>683</v>
      </c>
      <c r="F592" t="s">
        <v>1160</v>
      </c>
      <c r="G592" t="s">
        <v>538</v>
      </c>
      <c r="H592" t="s">
        <v>690</v>
      </c>
      <c r="I592" t="s">
        <v>335</v>
      </c>
      <c r="J592" t="s">
        <v>335</v>
      </c>
      <c r="K592" t="s">
        <v>745</v>
      </c>
      <c r="L592" t="s">
        <v>796</v>
      </c>
      <c r="O592" s="18">
        <v>0</v>
      </c>
      <c r="U592" s="18">
        <f>Tabel1[[#This Row],[Jaar 2028]]/SUM($P$2:$P$118)</f>
        <v>0</v>
      </c>
    </row>
    <row r="593" spans="1:21" x14ac:dyDescent="0.15">
      <c r="A593" t="s">
        <v>109</v>
      </c>
      <c r="B593" t="s">
        <v>300</v>
      </c>
      <c r="C593" t="s">
        <v>812</v>
      </c>
      <c r="D593" t="s">
        <v>936</v>
      </c>
      <c r="E593" t="s">
        <v>683</v>
      </c>
      <c r="F593" t="s">
        <v>1160</v>
      </c>
      <c r="G593" t="s">
        <v>20</v>
      </c>
      <c r="H593" t="s">
        <v>1245</v>
      </c>
      <c r="I593" t="s">
        <v>335</v>
      </c>
      <c r="J593" t="s">
        <v>335</v>
      </c>
      <c r="K593" t="s">
        <v>399</v>
      </c>
      <c r="L593" t="s">
        <v>750</v>
      </c>
      <c r="O593" s="18">
        <v>0</v>
      </c>
      <c r="U593" s="18">
        <f>Tabel1[[#This Row],[Jaar 2028]]/SUM($P$2:$P$118)</f>
        <v>0</v>
      </c>
    </row>
    <row r="594" spans="1:21" x14ac:dyDescent="0.15">
      <c r="A594" t="s">
        <v>109</v>
      </c>
      <c r="B594" t="s">
        <v>300</v>
      </c>
      <c r="C594" t="s">
        <v>812</v>
      </c>
      <c r="D594" t="s">
        <v>936</v>
      </c>
      <c r="E594" t="s">
        <v>683</v>
      </c>
      <c r="F594" t="s">
        <v>1160</v>
      </c>
      <c r="G594" t="s">
        <v>20</v>
      </c>
      <c r="H594" t="s">
        <v>862</v>
      </c>
      <c r="I594" t="s">
        <v>335</v>
      </c>
      <c r="J594" t="s">
        <v>335</v>
      </c>
      <c r="K594" t="s">
        <v>172</v>
      </c>
      <c r="L594" t="s">
        <v>545</v>
      </c>
      <c r="O594" s="18">
        <v>0</v>
      </c>
      <c r="U594" s="18">
        <f>Tabel1[[#This Row],[Jaar 2028]]/SUM($P$2:$P$118)</f>
        <v>0</v>
      </c>
    </row>
    <row r="595" spans="1:21" x14ac:dyDescent="0.15">
      <c r="A595" t="s">
        <v>109</v>
      </c>
      <c r="B595" t="s">
        <v>300</v>
      </c>
      <c r="C595" t="s">
        <v>812</v>
      </c>
      <c r="D595" t="s">
        <v>936</v>
      </c>
      <c r="E595" t="s">
        <v>683</v>
      </c>
      <c r="F595" t="s">
        <v>1160</v>
      </c>
      <c r="G595" t="s">
        <v>20</v>
      </c>
      <c r="H595" t="s">
        <v>862</v>
      </c>
      <c r="I595" t="s">
        <v>335</v>
      </c>
      <c r="J595" t="s">
        <v>335</v>
      </c>
      <c r="K595" t="s">
        <v>457</v>
      </c>
      <c r="L595" t="s">
        <v>545</v>
      </c>
      <c r="O595" s="18">
        <v>0</v>
      </c>
      <c r="U595" s="18">
        <f>Tabel1[[#This Row],[Jaar 2028]]/SUM($P$2:$P$118)</f>
        <v>0</v>
      </c>
    </row>
    <row r="596" spans="1:21" x14ac:dyDescent="0.15">
      <c r="A596" t="s">
        <v>109</v>
      </c>
      <c r="B596" t="s">
        <v>300</v>
      </c>
      <c r="C596" t="s">
        <v>812</v>
      </c>
      <c r="D596" t="s">
        <v>936</v>
      </c>
      <c r="E596" t="s">
        <v>683</v>
      </c>
      <c r="F596" t="s">
        <v>1160</v>
      </c>
      <c r="G596" t="s">
        <v>20</v>
      </c>
      <c r="H596" t="s">
        <v>862</v>
      </c>
      <c r="I596" t="s">
        <v>335</v>
      </c>
      <c r="J596" t="s">
        <v>335</v>
      </c>
      <c r="K596" t="s">
        <v>624</v>
      </c>
      <c r="L596" t="s">
        <v>545</v>
      </c>
      <c r="O596" s="18">
        <v>0</v>
      </c>
      <c r="U596" s="18">
        <f>Tabel1[[#This Row],[Jaar 2028]]/SUM($P$2:$P$118)</f>
        <v>0</v>
      </c>
    </row>
    <row r="597" spans="1:21" x14ac:dyDescent="0.15">
      <c r="A597" t="s">
        <v>109</v>
      </c>
      <c r="B597" t="s">
        <v>300</v>
      </c>
      <c r="C597" t="s">
        <v>812</v>
      </c>
      <c r="D597" t="s">
        <v>936</v>
      </c>
      <c r="E597" t="s">
        <v>683</v>
      </c>
      <c r="F597" t="s">
        <v>1160</v>
      </c>
      <c r="G597" t="s">
        <v>20</v>
      </c>
      <c r="H597" t="s">
        <v>862</v>
      </c>
      <c r="I597" t="s">
        <v>335</v>
      </c>
      <c r="J597" t="s">
        <v>335</v>
      </c>
      <c r="K597" t="s">
        <v>387</v>
      </c>
      <c r="L597" t="s">
        <v>545</v>
      </c>
      <c r="O597" s="18">
        <v>0</v>
      </c>
      <c r="U597" s="18">
        <f>Tabel1[[#This Row],[Jaar 2028]]/SUM($P$2:$P$118)</f>
        <v>0</v>
      </c>
    </row>
    <row r="598" spans="1:21" x14ac:dyDescent="0.15">
      <c r="A598" t="s">
        <v>109</v>
      </c>
      <c r="B598" t="s">
        <v>300</v>
      </c>
      <c r="C598" t="s">
        <v>812</v>
      </c>
      <c r="D598" t="s">
        <v>936</v>
      </c>
      <c r="E598" t="s">
        <v>683</v>
      </c>
      <c r="F598" t="s">
        <v>1160</v>
      </c>
      <c r="G598" t="s">
        <v>20</v>
      </c>
      <c r="H598" t="s">
        <v>862</v>
      </c>
      <c r="I598" t="s">
        <v>335</v>
      </c>
      <c r="J598" t="s">
        <v>335</v>
      </c>
      <c r="K598" t="s">
        <v>402</v>
      </c>
      <c r="L598" t="s">
        <v>545</v>
      </c>
      <c r="O598" s="18">
        <v>0</v>
      </c>
      <c r="U598" s="18">
        <f>Tabel1[[#This Row],[Jaar 2028]]/SUM($P$2:$P$118)</f>
        <v>0</v>
      </c>
    </row>
    <row r="599" spans="1:21" x14ac:dyDescent="0.15">
      <c r="A599" t="s">
        <v>109</v>
      </c>
      <c r="B599" t="s">
        <v>300</v>
      </c>
      <c r="C599" t="s">
        <v>812</v>
      </c>
      <c r="D599" t="s">
        <v>936</v>
      </c>
      <c r="E599" t="s">
        <v>683</v>
      </c>
      <c r="F599" t="s">
        <v>1160</v>
      </c>
      <c r="G599" t="s">
        <v>20</v>
      </c>
      <c r="H599" t="s">
        <v>862</v>
      </c>
      <c r="I599" t="s">
        <v>335</v>
      </c>
      <c r="J599" t="s">
        <v>335</v>
      </c>
      <c r="K599" t="s">
        <v>794</v>
      </c>
      <c r="L599" t="s">
        <v>545</v>
      </c>
      <c r="O599" s="18">
        <v>0</v>
      </c>
      <c r="U599" s="18">
        <f>Tabel1[[#This Row],[Jaar 2028]]/SUM($P$2:$P$118)</f>
        <v>0</v>
      </c>
    </row>
    <row r="600" spans="1:21" x14ac:dyDescent="0.15">
      <c r="A600" t="s">
        <v>109</v>
      </c>
      <c r="B600" t="s">
        <v>300</v>
      </c>
      <c r="C600" t="s">
        <v>812</v>
      </c>
      <c r="D600" t="s">
        <v>936</v>
      </c>
      <c r="E600" t="s">
        <v>683</v>
      </c>
      <c r="F600" t="s">
        <v>1160</v>
      </c>
      <c r="G600" t="s">
        <v>20</v>
      </c>
      <c r="H600" t="s">
        <v>862</v>
      </c>
      <c r="I600" t="s">
        <v>335</v>
      </c>
      <c r="J600" t="s">
        <v>335</v>
      </c>
      <c r="K600" t="s">
        <v>308</v>
      </c>
      <c r="L600" t="s">
        <v>545</v>
      </c>
      <c r="O600" s="18">
        <v>0</v>
      </c>
      <c r="U600" s="18">
        <f>Tabel1[[#This Row],[Jaar 2028]]/SUM($P$2:$P$118)</f>
        <v>0</v>
      </c>
    </row>
    <row r="601" spans="1:21" x14ac:dyDescent="0.15">
      <c r="A601" t="s">
        <v>109</v>
      </c>
      <c r="B601" t="s">
        <v>300</v>
      </c>
      <c r="C601" t="s">
        <v>812</v>
      </c>
      <c r="D601" t="s">
        <v>936</v>
      </c>
      <c r="E601" t="s">
        <v>683</v>
      </c>
      <c r="F601" t="s">
        <v>1160</v>
      </c>
      <c r="G601" t="s">
        <v>20</v>
      </c>
      <c r="H601" t="s">
        <v>862</v>
      </c>
      <c r="I601" t="s">
        <v>335</v>
      </c>
      <c r="J601" t="s">
        <v>335</v>
      </c>
      <c r="K601" t="s">
        <v>63</v>
      </c>
      <c r="L601" t="s">
        <v>545</v>
      </c>
      <c r="O601" s="18">
        <v>0</v>
      </c>
      <c r="U601" s="18">
        <f>Tabel1[[#This Row],[Jaar 2028]]/SUM($P$2:$P$118)</f>
        <v>0</v>
      </c>
    </row>
    <row r="602" spans="1:21" x14ac:dyDescent="0.15">
      <c r="A602" t="s">
        <v>109</v>
      </c>
      <c r="B602" t="s">
        <v>300</v>
      </c>
      <c r="C602" t="s">
        <v>812</v>
      </c>
      <c r="D602" t="s">
        <v>936</v>
      </c>
      <c r="E602" t="s">
        <v>683</v>
      </c>
      <c r="F602" t="s">
        <v>1160</v>
      </c>
      <c r="G602" t="s">
        <v>20</v>
      </c>
      <c r="H602" t="s">
        <v>862</v>
      </c>
      <c r="I602" t="s">
        <v>335</v>
      </c>
      <c r="J602" t="s">
        <v>335</v>
      </c>
      <c r="K602" t="s">
        <v>752</v>
      </c>
      <c r="L602" t="s">
        <v>545</v>
      </c>
      <c r="O602" s="18">
        <v>0</v>
      </c>
      <c r="U602" s="18">
        <f>Tabel1[[#This Row],[Jaar 2028]]/SUM($P$2:$P$118)</f>
        <v>0</v>
      </c>
    </row>
    <row r="603" spans="1:21" x14ac:dyDescent="0.15">
      <c r="A603" t="s">
        <v>109</v>
      </c>
      <c r="B603" t="s">
        <v>300</v>
      </c>
      <c r="C603" t="s">
        <v>812</v>
      </c>
      <c r="D603" t="s">
        <v>936</v>
      </c>
      <c r="E603" t="s">
        <v>683</v>
      </c>
      <c r="F603" t="s">
        <v>1160</v>
      </c>
      <c r="G603" t="s">
        <v>544</v>
      </c>
      <c r="H603" t="s">
        <v>388</v>
      </c>
      <c r="I603" t="s">
        <v>335</v>
      </c>
      <c r="J603" t="s">
        <v>335</v>
      </c>
      <c r="K603" t="s">
        <v>755</v>
      </c>
      <c r="L603" t="s">
        <v>545</v>
      </c>
      <c r="O603" s="18">
        <v>0</v>
      </c>
      <c r="U603" s="18">
        <f>Tabel1[[#This Row],[Jaar 2028]]/SUM($P$2:$P$118)</f>
        <v>0</v>
      </c>
    </row>
    <row r="604" spans="1:21" x14ac:dyDescent="0.15">
      <c r="A604" t="s">
        <v>109</v>
      </c>
      <c r="B604" t="s">
        <v>300</v>
      </c>
      <c r="C604" t="s">
        <v>812</v>
      </c>
      <c r="D604" t="s">
        <v>936</v>
      </c>
      <c r="E604" t="s">
        <v>683</v>
      </c>
      <c r="F604" t="s">
        <v>1160</v>
      </c>
      <c r="G604" t="s">
        <v>544</v>
      </c>
      <c r="H604" t="s">
        <v>388</v>
      </c>
      <c r="I604" t="s">
        <v>335</v>
      </c>
      <c r="J604" t="s">
        <v>335</v>
      </c>
      <c r="K604" t="s">
        <v>519</v>
      </c>
      <c r="L604" t="s">
        <v>545</v>
      </c>
      <c r="O604" s="18">
        <v>0</v>
      </c>
      <c r="U604" s="18">
        <f>Tabel1[[#This Row],[Jaar 2028]]/SUM($P$2:$P$118)</f>
        <v>0</v>
      </c>
    </row>
    <row r="605" spans="1:21" x14ac:dyDescent="0.15">
      <c r="A605" t="s">
        <v>109</v>
      </c>
      <c r="B605" t="s">
        <v>300</v>
      </c>
      <c r="C605" t="s">
        <v>812</v>
      </c>
      <c r="D605" t="s">
        <v>936</v>
      </c>
      <c r="E605" t="s">
        <v>683</v>
      </c>
      <c r="F605" t="s">
        <v>1160</v>
      </c>
      <c r="G605" t="s">
        <v>544</v>
      </c>
      <c r="H605" t="s">
        <v>388</v>
      </c>
      <c r="I605" t="s">
        <v>335</v>
      </c>
      <c r="J605" t="s">
        <v>335</v>
      </c>
      <c r="K605" t="s">
        <v>283</v>
      </c>
      <c r="L605" t="s">
        <v>545</v>
      </c>
      <c r="O605" s="18">
        <v>0</v>
      </c>
      <c r="U605" s="18">
        <f>Tabel1[[#This Row],[Jaar 2028]]/SUM($P$2:$P$118)</f>
        <v>0</v>
      </c>
    </row>
    <row r="606" spans="1:21" x14ac:dyDescent="0.15">
      <c r="A606" t="s">
        <v>109</v>
      </c>
      <c r="B606" t="s">
        <v>300</v>
      </c>
      <c r="C606" t="s">
        <v>812</v>
      </c>
      <c r="D606" t="s">
        <v>936</v>
      </c>
      <c r="E606" t="s">
        <v>683</v>
      </c>
      <c r="F606" t="s">
        <v>1160</v>
      </c>
      <c r="G606" t="s">
        <v>544</v>
      </c>
      <c r="H606" t="s">
        <v>388</v>
      </c>
      <c r="I606" t="s">
        <v>335</v>
      </c>
      <c r="J606" t="s">
        <v>335</v>
      </c>
      <c r="K606" t="s">
        <v>59</v>
      </c>
      <c r="L606" t="s">
        <v>545</v>
      </c>
      <c r="O606" s="18">
        <v>0</v>
      </c>
      <c r="U606" s="18">
        <f>Tabel1[[#This Row],[Jaar 2028]]/SUM($P$2:$P$118)</f>
        <v>0</v>
      </c>
    </row>
    <row r="607" spans="1:21" x14ac:dyDescent="0.15">
      <c r="A607" t="s">
        <v>109</v>
      </c>
      <c r="B607" t="s">
        <v>300</v>
      </c>
      <c r="C607" t="s">
        <v>812</v>
      </c>
      <c r="D607" t="s">
        <v>936</v>
      </c>
      <c r="E607" t="s">
        <v>683</v>
      </c>
      <c r="F607" t="s">
        <v>1160</v>
      </c>
      <c r="G607" t="s">
        <v>544</v>
      </c>
      <c r="H607" t="s">
        <v>388</v>
      </c>
      <c r="I607" t="s">
        <v>335</v>
      </c>
      <c r="J607" t="s">
        <v>335</v>
      </c>
      <c r="K607" t="s">
        <v>746</v>
      </c>
      <c r="L607" t="s">
        <v>545</v>
      </c>
      <c r="O607" s="18">
        <v>0</v>
      </c>
      <c r="U607" s="18">
        <f>Tabel1[[#This Row],[Jaar 2028]]/SUM($P$2:$P$118)</f>
        <v>0</v>
      </c>
    </row>
    <row r="608" spans="1:21" x14ac:dyDescent="0.15">
      <c r="A608" t="s">
        <v>109</v>
      </c>
      <c r="B608" t="s">
        <v>300</v>
      </c>
      <c r="C608" t="s">
        <v>812</v>
      </c>
      <c r="D608" t="s">
        <v>936</v>
      </c>
      <c r="E608" t="s">
        <v>683</v>
      </c>
      <c r="F608" t="s">
        <v>1160</v>
      </c>
      <c r="G608" t="s">
        <v>544</v>
      </c>
      <c r="H608" t="s">
        <v>388</v>
      </c>
      <c r="I608" t="s">
        <v>335</v>
      </c>
      <c r="J608" t="s">
        <v>335</v>
      </c>
      <c r="K608" t="s">
        <v>449</v>
      </c>
      <c r="L608" t="s">
        <v>545</v>
      </c>
      <c r="O608" s="18">
        <v>0</v>
      </c>
      <c r="U608" s="18">
        <f>Tabel1[[#This Row],[Jaar 2028]]/SUM($P$2:$P$118)</f>
        <v>0</v>
      </c>
    </row>
    <row r="609" spans="1:21" x14ac:dyDescent="0.15">
      <c r="A609" t="s">
        <v>109</v>
      </c>
      <c r="B609" t="s">
        <v>300</v>
      </c>
      <c r="C609" t="s">
        <v>812</v>
      </c>
      <c r="D609" t="s">
        <v>936</v>
      </c>
      <c r="E609" t="s">
        <v>683</v>
      </c>
      <c r="F609" t="s">
        <v>1160</v>
      </c>
      <c r="G609" t="s">
        <v>544</v>
      </c>
      <c r="H609" t="s">
        <v>388</v>
      </c>
      <c r="I609" t="s">
        <v>335</v>
      </c>
      <c r="J609" t="s">
        <v>335</v>
      </c>
      <c r="K609" t="s">
        <v>845</v>
      </c>
      <c r="L609" t="s">
        <v>545</v>
      </c>
      <c r="O609" s="18">
        <v>0</v>
      </c>
      <c r="U609" s="18">
        <f>Tabel1[[#This Row],[Jaar 2028]]/SUM($P$2:$P$118)</f>
        <v>0</v>
      </c>
    </row>
    <row r="610" spans="1:21" x14ac:dyDescent="0.15">
      <c r="A610" t="s">
        <v>109</v>
      </c>
      <c r="B610" t="s">
        <v>300</v>
      </c>
      <c r="C610" t="s">
        <v>812</v>
      </c>
      <c r="D610" t="s">
        <v>936</v>
      </c>
      <c r="E610" t="s">
        <v>683</v>
      </c>
      <c r="F610" t="s">
        <v>1160</v>
      </c>
      <c r="G610" t="s">
        <v>544</v>
      </c>
      <c r="H610" t="s">
        <v>388</v>
      </c>
      <c r="I610" t="s">
        <v>335</v>
      </c>
      <c r="J610" t="s">
        <v>335</v>
      </c>
      <c r="K610" t="s">
        <v>670</v>
      </c>
      <c r="L610" t="s">
        <v>545</v>
      </c>
      <c r="O610" s="18">
        <v>0</v>
      </c>
      <c r="U610" s="18">
        <f>Tabel1[[#This Row],[Jaar 2028]]/SUM($P$2:$P$118)</f>
        <v>0</v>
      </c>
    </row>
    <row r="611" spans="1:21" x14ac:dyDescent="0.15">
      <c r="A611" t="s">
        <v>109</v>
      </c>
      <c r="B611" t="s">
        <v>300</v>
      </c>
      <c r="C611" t="s">
        <v>812</v>
      </c>
      <c r="D611" t="s">
        <v>936</v>
      </c>
      <c r="E611" t="s">
        <v>683</v>
      </c>
      <c r="F611" t="s">
        <v>1160</v>
      </c>
      <c r="G611" t="s">
        <v>544</v>
      </c>
      <c r="H611" t="s">
        <v>388</v>
      </c>
      <c r="I611" t="s">
        <v>335</v>
      </c>
      <c r="J611" t="s">
        <v>335</v>
      </c>
      <c r="K611" t="s">
        <v>406</v>
      </c>
      <c r="L611" t="s">
        <v>545</v>
      </c>
      <c r="O611" s="18">
        <v>0</v>
      </c>
      <c r="U611" s="18">
        <f>Tabel1[[#This Row],[Jaar 2028]]/SUM($P$2:$P$118)</f>
        <v>0</v>
      </c>
    </row>
    <row r="612" spans="1:21" x14ac:dyDescent="0.15">
      <c r="A612" t="s">
        <v>109</v>
      </c>
      <c r="B612" t="s">
        <v>300</v>
      </c>
      <c r="C612" t="s">
        <v>812</v>
      </c>
      <c r="D612" t="s">
        <v>936</v>
      </c>
      <c r="E612" t="s">
        <v>683</v>
      </c>
      <c r="F612" t="s">
        <v>1160</v>
      </c>
      <c r="G612" t="s">
        <v>328</v>
      </c>
      <c r="H612" t="s">
        <v>562</v>
      </c>
      <c r="I612" t="s">
        <v>335</v>
      </c>
      <c r="J612" t="s">
        <v>335</v>
      </c>
      <c r="K612" t="s">
        <v>280</v>
      </c>
      <c r="L612" t="s">
        <v>801</v>
      </c>
      <c r="O612" s="18">
        <v>0</v>
      </c>
      <c r="U612" s="18">
        <f>Tabel1[[#This Row],[Jaar 2028]]/SUM($P$2:$P$118)</f>
        <v>0</v>
      </c>
    </row>
    <row r="613" spans="1:21" x14ac:dyDescent="0.15">
      <c r="A613" t="s">
        <v>109</v>
      </c>
      <c r="B613" t="s">
        <v>300</v>
      </c>
      <c r="C613" t="s">
        <v>812</v>
      </c>
      <c r="D613" t="s">
        <v>936</v>
      </c>
      <c r="E613" t="s">
        <v>683</v>
      </c>
      <c r="F613" t="s">
        <v>1160</v>
      </c>
      <c r="G613" t="s">
        <v>328</v>
      </c>
      <c r="H613" t="s">
        <v>562</v>
      </c>
      <c r="I613" t="s">
        <v>335</v>
      </c>
      <c r="J613" t="s">
        <v>335</v>
      </c>
      <c r="K613" t="s">
        <v>54</v>
      </c>
      <c r="L613" t="s">
        <v>311</v>
      </c>
      <c r="O613" s="18">
        <v>0</v>
      </c>
      <c r="U613" s="18">
        <f>Tabel1[[#This Row],[Jaar 2028]]/SUM($P$2:$P$118)</f>
        <v>0</v>
      </c>
    </row>
    <row r="614" spans="1:21" x14ac:dyDescent="0.15">
      <c r="A614" t="s">
        <v>109</v>
      </c>
      <c r="B614" t="s">
        <v>300</v>
      </c>
      <c r="C614" t="s">
        <v>812</v>
      </c>
      <c r="D614" t="s">
        <v>936</v>
      </c>
      <c r="E614" t="s">
        <v>683</v>
      </c>
      <c r="F614" t="s">
        <v>1160</v>
      </c>
      <c r="G614" t="s">
        <v>328</v>
      </c>
      <c r="H614" t="s">
        <v>562</v>
      </c>
      <c r="I614" t="s">
        <v>335</v>
      </c>
      <c r="J614" t="s">
        <v>335</v>
      </c>
      <c r="K614" t="s">
        <v>739</v>
      </c>
      <c r="L614" t="s">
        <v>556</v>
      </c>
      <c r="O614" s="18">
        <v>0</v>
      </c>
      <c r="U614" s="18">
        <f>Tabel1[[#This Row],[Jaar 2028]]/SUM($P$2:$P$118)</f>
        <v>0</v>
      </c>
    </row>
    <row r="615" spans="1:21" x14ac:dyDescent="0.15">
      <c r="A615" t="s">
        <v>109</v>
      </c>
      <c r="B615" t="s">
        <v>300</v>
      </c>
      <c r="C615" t="s">
        <v>812</v>
      </c>
      <c r="D615" t="s">
        <v>936</v>
      </c>
      <c r="E615" t="s">
        <v>683</v>
      </c>
      <c r="F615" t="s">
        <v>1160</v>
      </c>
      <c r="G615" t="s">
        <v>328</v>
      </c>
      <c r="H615" t="s">
        <v>562</v>
      </c>
      <c r="I615" t="s">
        <v>335</v>
      </c>
      <c r="J615" t="s">
        <v>335</v>
      </c>
      <c r="K615" t="s">
        <v>573</v>
      </c>
      <c r="L615" t="s">
        <v>181</v>
      </c>
      <c r="O615" s="18">
        <v>0</v>
      </c>
      <c r="U615" s="18">
        <f>Tabel1[[#This Row],[Jaar 2028]]/SUM($P$2:$P$118)</f>
        <v>0</v>
      </c>
    </row>
    <row r="616" spans="1:21" x14ac:dyDescent="0.15">
      <c r="A616" t="s">
        <v>109</v>
      </c>
      <c r="B616" t="s">
        <v>300</v>
      </c>
      <c r="C616" t="s">
        <v>812</v>
      </c>
      <c r="D616" t="s">
        <v>936</v>
      </c>
      <c r="E616" t="s">
        <v>683</v>
      </c>
      <c r="F616" t="s">
        <v>1160</v>
      </c>
      <c r="G616" t="s">
        <v>328</v>
      </c>
      <c r="H616" t="s">
        <v>562</v>
      </c>
      <c r="I616" t="s">
        <v>335</v>
      </c>
      <c r="J616" t="s">
        <v>335</v>
      </c>
      <c r="K616" t="s">
        <v>418</v>
      </c>
      <c r="L616" t="s">
        <v>545</v>
      </c>
      <c r="O616" s="18">
        <v>0</v>
      </c>
      <c r="U616" s="18">
        <f>Tabel1[[#This Row],[Jaar 2028]]/SUM($P$2:$P$118)</f>
        <v>0</v>
      </c>
    </row>
    <row r="617" spans="1:21" x14ac:dyDescent="0.15">
      <c r="A617" t="s">
        <v>109</v>
      </c>
      <c r="B617" t="s">
        <v>300</v>
      </c>
      <c r="C617" t="s">
        <v>812</v>
      </c>
      <c r="D617" t="s">
        <v>936</v>
      </c>
      <c r="E617" t="s">
        <v>683</v>
      </c>
      <c r="F617" t="s">
        <v>1160</v>
      </c>
      <c r="G617" t="s">
        <v>328</v>
      </c>
      <c r="H617" t="s">
        <v>562</v>
      </c>
      <c r="I617" t="s">
        <v>335</v>
      </c>
      <c r="J617" t="s">
        <v>335</v>
      </c>
      <c r="K617" t="s">
        <v>401</v>
      </c>
      <c r="L617" t="s">
        <v>545</v>
      </c>
      <c r="O617" s="18">
        <v>0</v>
      </c>
      <c r="U617" s="18">
        <f>Tabel1[[#This Row],[Jaar 2028]]/SUM($P$2:$P$118)</f>
        <v>0</v>
      </c>
    </row>
    <row r="618" spans="1:21" x14ac:dyDescent="0.15">
      <c r="A618" t="s">
        <v>109</v>
      </c>
      <c r="B618" t="s">
        <v>300</v>
      </c>
      <c r="C618" t="s">
        <v>812</v>
      </c>
      <c r="D618" t="s">
        <v>936</v>
      </c>
      <c r="E618" t="s">
        <v>683</v>
      </c>
      <c r="F618" t="s">
        <v>1160</v>
      </c>
      <c r="G618" t="s">
        <v>328</v>
      </c>
      <c r="H618" t="s">
        <v>562</v>
      </c>
      <c r="I618" t="s">
        <v>335</v>
      </c>
      <c r="J618" t="s">
        <v>335</v>
      </c>
      <c r="K618" t="s">
        <v>174</v>
      </c>
      <c r="L618" t="s">
        <v>545</v>
      </c>
      <c r="O618" s="18">
        <v>0</v>
      </c>
      <c r="U618" s="18">
        <f>Tabel1[[#This Row],[Jaar 2028]]/SUM($P$2:$P$118)</f>
        <v>0</v>
      </c>
    </row>
    <row r="619" spans="1:21" x14ac:dyDescent="0.15">
      <c r="A619" t="s">
        <v>109</v>
      </c>
      <c r="B619" t="s">
        <v>300</v>
      </c>
      <c r="C619" t="s">
        <v>812</v>
      </c>
      <c r="D619" t="s">
        <v>936</v>
      </c>
      <c r="E619" t="s">
        <v>683</v>
      </c>
      <c r="F619" t="s">
        <v>1160</v>
      </c>
      <c r="G619" t="s">
        <v>328</v>
      </c>
      <c r="H619" t="s">
        <v>562</v>
      </c>
      <c r="I619" t="s">
        <v>335</v>
      </c>
      <c r="J619" t="s">
        <v>335</v>
      </c>
      <c r="K619" t="s">
        <v>878</v>
      </c>
      <c r="L619" t="s">
        <v>545</v>
      </c>
      <c r="O619" s="18">
        <v>0</v>
      </c>
      <c r="U619" s="18">
        <f>Tabel1[[#This Row],[Jaar 2028]]/SUM($P$2:$P$118)</f>
        <v>0</v>
      </c>
    </row>
    <row r="620" spans="1:21" x14ac:dyDescent="0.15">
      <c r="A620" t="s">
        <v>109</v>
      </c>
      <c r="B620" t="s">
        <v>300</v>
      </c>
      <c r="C620" t="s">
        <v>812</v>
      </c>
      <c r="D620" t="s">
        <v>936</v>
      </c>
      <c r="E620" t="s">
        <v>683</v>
      </c>
      <c r="F620" t="s">
        <v>1160</v>
      </c>
      <c r="G620" t="s">
        <v>328</v>
      </c>
      <c r="H620" t="s">
        <v>562</v>
      </c>
      <c r="I620" t="s">
        <v>335</v>
      </c>
      <c r="J620" t="s">
        <v>335</v>
      </c>
      <c r="K620" t="s">
        <v>574</v>
      </c>
      <c r="L620" t="s">
        <v>545</v>
      </c>
      <c r="O620" s="18">
        <v>0</v>
      </c>
      <c r="U620" s="18">
        <f>Tabel1[[#This Row],[Jaar 2028]]/SUM($P$2:$P$118)</f>
        <v>0</v>
      </c>
    </row>
    <row r="621" spans="1:21" x14ac:dyDescent="0.15">
      <c r="A621" t="s">
        <v>109</v>
      </c>
      <c r="B621" t="s">
        <v>300</v>
      </c>
      <c r="C621" t="s">
        <v>812</v>
      </c>
      <c r="D621" t="s">
        <v>936</v>
      </c>
      <c r="E621" t="s">
        <v>683</v>
      </c>
      <c r="F621" t="s">
        <v>1160</v>
      </c>
      <c r="G621" t="s">
        <v>328</v>
      </c>
      <c r="H621" t="s">
        <v>562</v>
      </c>
      <c r="I621" t="s">
        <v>335</v>
      </c>
      <c r="J621" t="s">
        <v>335</v>
      </c>
      <c r="K621" t="s">
        <v>124</v>
      </c>
      <c r="L621" t="s">
        <v>545</v>
      </c>
      <c r="O621" s="18">
        <v>0</v>
      </c>
      <c r="U621" s="18">
        <f>Tabel1[[#This Row],[Jaar 2028]]/SUM($P$2:$P$118)</f>
        <v>0</v>
      </c>
    </row>
    <row r="622" spans="1:21" x14ac:dyDescent="0.15">
      <c r="A622" t="s">
        <v>109</v>
      </c>
      <c r="B622" t="s">
        <v>300</v>
      </c>
      <c r="C622" t="s">
        <v>812</v>
      </c>
      <c r="D622" t="s">
        <v>936</v>
      </c>
      <c r="E622" t="s">
        <v>683</v>
      </c>
      <c r="F622" t="s">
        <v>1160</v>
      </c>
      <c r="G622" t="s">
        <v>328</v>
      </c>
      <c r="H622" t="s">
        <v>562</v>
      </c>
      <c r="I622" t="s">
        <v>335</v>
      </c>
      <c r="J622" t="s">
        <v>335</v>
      </c>
      <c r="K622" t="s">
        <v>130</v>
      </c>
      <c r="L622" t="s">
        <v>545</v>
      </c>
      <c r="O622" s="18">
        <v>0</v>
      </c>
      <c r="U622" s="18">
        <f>Tabel1[[#This Row],[Jaar 2028]]/SUM($P$2:$P$118)</f>
        <v>0</v>
      </c>
    </row>
    <row r="623" spans="1:21" x14ac:dyDescent="0.15">
      <c r="A623" t="s">
        <v>109</v>
      </c>
      <c r="B623" t="s">
        <v>300</v>
      </c>
      <c r="C623" t="s">
        <v>812</v>
      </c>
      <c r="D623" t="s">
        <v>936</v>
      </c>
      <c r="E623" t="s">
        <v>683</v>
      </c>
      <c r="F623" t="s">
        <v>1160</v>
      </c>
      <c r="G623" t="s">
        <v>328</v>
      </c>
      <c r="H623" t="s">
        <v>562</v>
      </c>
      <c r="I623" t="s">
        <v>335</v>
      </c>
      <c r="J623" t="s">
        <v>335</v>
      </c>
      <c r="K623" t="s">
        <v>886</v>
      </c>
      <c r="L623" t="s">
        <v>545</v>
      </c>
      <c r="O623" s="18">
        <v>0</v>
      </c>
      <c r="U623" s="18">
        <f>Tabel1[[#This Row],[Jaar 2028]]/SUM($P$2:$P$118)</f>
        <v>0</v>
      </c>
    </row>
    <row r="624" spans="1:21" x14ac:dyDescent="0.15">
      <c r="A624" t="s">
        <v>109</v>
      </c>
      <c r="B624" t="s">
        <v>300</v>
      </c>
      <c r="C624" t="s">
        <v>812</v>
      </c>
      <c r="D624" t="s">
        <v>936</v>
      </c>
      <c r="E624" t="s">
        <v>683</v>
      </c>
      <c r="F624" t="s">
        <v>1160</v>
      </c>
      <c r="G624" t="s">
        <v>328</v>
      </c>
      <c r="H624" t="s">
        <v>562</v>
      </c>
      <c r="I624" t="s">
        <v>335</v>
      </c>
      <c r="J624" t="s">
        <v>335</v>
      </c>
      <c r="K624" t="s">
        <v>830</v>
      </c>
      <c r="L624" t="s">
        <v>545</v>
      </c>
      <c r="O624" s="18">
        <v>0</v>
      </c>
      <c r="U624" s="18">
        <f>Tabel1[[#This Row],[Jaar 2028]]/SUM($P$2:$P$118)</f>
        <v>0</v>
      </c>
    </row>
    <row r="625" spans="1:21" x14ac:dyDescent="0.15">
      <c r="A625" t="s">
        <v>109</v>
      </c>
      <c r="B625" t="s">
        <v>300</v>
      </c>
      <c r="C625" t="s">
        <v>812</v>
      </c>
      <c r="D625" t="s">
        <v>936</v>
      </c>
      <c r="E625" t="s">
        <v>683</v>
      </c>
      <c r="F625" t="s">
        <v>1160</v>
      </c>
      <c r="G625" t="s">
        <v>328</v>
      </c>
      <c r="H625" t="s">
        <v>562</v>
      </c>
      <c r="I625" t="s">
        <v>335</v>
      </c>
      <c r="J625" t="s">
        <v>335</v>
      </c>
      <c r="K625" t="s">
        <v>572</v>
      </c>
      <c r="L625" t="s">
        <v>545</v>
      </c>
      <c r="O625" s="18">
        <v>0</v>
      </c>
      <c r="U625" s="18">
        <f>Tabel1[[#This Row],[Jaar 2028]]/SUM($P$2:$P$118)</f>
        <v>0</v>
      </c>
    </row>
    <row r="626" spans="1:21" x14ac:dyDescent="0.15">
      <c r="A626" t="s">
        <v>109</v>
      </c>
      <c r="B626" t="s">
        <v>300</v>
      </c>
      <c r="C626" t="s">
        <v>812</v>
      </c>
      <c r="D626" t="s">
        <v>936</v>
      </c>
      <c r="E626" t="s">
        <v>683</v>
      </c>
      <c r="F626" t="s">
        <v>1160</v>
      </c>
      <c r="G626" t="s">
        <v>328</v>
      </c>
      <c r="H626" t="s">
        <v>562</v>
      </c>
      <c r="I626" t="s">
        <v>335</v>
      </c>
      <c r="J626" t="s">
        <v>335</v>
      </c>
      <c r="K626" t="s">
        <v>719</v>
      </c>
      <c r="L626" t="s">
        <v>545</v>
      </c>
      <c r="O626" s="18">
        <v>0</v>
      </c>
      <c r="U626" s="18">
        <f>Tabel1[[#This Row],[Jaar 2028]]/SUM($P$2:$P$118)</f>
        <v>0</v>
      </c>
    </row>
    <row r="627" spans="1:21" x14ac:dyDescent="0.15">
      <c r="A627" t="s">
        <v>109</v>
      </c>
      <c r="B627" t="s">
        <v>300</v>
      </c>
      <c r="C627" t="s">
        <v>812</v>
      </c>
      <c r="D627" t="s">
        <v>936</v>
      </c>
      <c r="E627" t="s">
        <v>683</v>
      </c>
      <c r="F627" t="s">
        <v>1160</v>
      </c>
      <c r="G627" t="s">
        <v>328</v>
      </c>
      <c r="H627" t="s">
        <v>562</v>
      </c>
      <c r="I627" t="s">
        <v>335</v>
      </c>
      <c r="J627" t="s">
        <v>335</v>
      </c>
      <c r="K627" t="s">
        <v>484</v>
      </c>
      <c r="L627" t="s">
        <v>545</v>
      </c>
      <c r="O627" s="18">
        <v>0</v>
      </c>
      <c r="U627" s="18">
        <f>Tabel1[[#This Row],[Jaar 2028]]/SUM($P$2:$P$118)</f>
        <v>0</v>
      </c>
    </row>
    <row r="628" spans="1:21" x14ac:dyDescent="0.15">
      <c r="A628" t="s">
        <v>109</v>
      </c>
      <c r="B628" t="s">
        <v>300</v>
      </c>
      <c r="C628" t="s">
        <v>812</v>
      </c>
      <c r="D628" t="s">
        <v>936</v>
      </c>
      <c r="E628" t="s">
        <v>683</v>
      </c>
      <c r="F628" t="s">
        <v>1160</v>
      </c>
      <c r="G628" t="s">
        <v>242</v>
      </c>
      <c r="H628" t="s">
        <v>647</v>
      </c>
      <c r="I628" t="s">
        <v>335</v>
      </c>
      <c r="J628" t="s">
        <v>335</v>
      </c>
      <c r="K628" t="s">
        <v>616</v>
      </c>
      <c r="L628" t="s">
        <v>336</v>
      </c>
      <c r="O628" s="18">
        <v>0</v>
      </c>
      <c r="U628" s="18">
        <f>Tabel1[[#This Row],[Jaar 2028]]/SUM($P$2:$P$118)</f>
        <v>0</v>
      </c>
    </row>
    <row r="629" spans="1:21" x14ac:dyDescent="0.15">
      <c r="A629" t="s">
        <v>109</v>
      </c>
      <c r="B629" t="s">
        <v>300</v>
      </c>
      <c r="C629" t="s">
        <v>812</v>
      </c>
      <c r="D629" t="s">
        <v>936</v>
      </c>
      <c r="E629" t="s">
        <v>683</v>
      </c>
      <c r="F629" t="s">
        <v>1160</v>
      </c>
      <c r="G629" t="s">
        <v>242</v>
      </c>
      <c r="H629" t="s">
        <v>647</v>
      </c>
      <c r="I629" t="s">
        <v>335</v>
      </c>
      <c r="J629" t="s">
        <v>335</v>
      </c>
      <c r="K629" t="s">
        <v>405</v>
      </c>
      <c r="L629" t="s">
        <v>545</v>
      </c>
      <c r="O629" s="18">
        <v>0</v>
      </c>
      <c r="U629" s="18">
        <f>Tabel1[[#This Row],[Jaar 2028]]/SUM($P$2:$P$118)</f>
        <v>0</v>
      </c>
    </row>
    <row r="630" spans="1:21" x14ac:dyDescent="0.15">
      <c r="A630" t="s">
        <v>109</v>
      </c>
      <c r="B630" t="s">
        <v>300</v>
      </c>
      <c r="C630" t="s">
        <v>812</v>
      </c>
      <c r="D630" t="s">
        <v>936</v>
      </c>
      <c r="E630" t="s">
        <v>683</v>
      </c>
      <c r="F630" t="s">
        <v>1160</v>
      </c>
      <c r="G630" t="s">
        <v>242</v>
      </c>
      <c r="H630" t="s">
        <v>647</v>
      </c>
      <c r="I630" t="s">
        <v>335</v>
      </c>
      <c r="J630" t="s">
        <v>335</v>
      </c>
      <c r="K630" t="s">
        <v>777</v>
      </c>
      <c r="L630" t="s">
        <v>545</v>
      </c>
      <c r="O630" s="18">
        <v>0</v>
      </c>
      <c r="U630" s="18">
        <f>Tabel1[[#This Row],[Jaar 2028]]/SUM($P$2:$P$118)</f>
        <v>0</v>
      </c>
    </row>
    <row r="631" spans="1:21" x14ac:dyDescent="0.15">
      <c r="A631" t="s">
        <v>109</v>
      </c>
      <c r="B631" t="s">
        <v>300</v>
      </c>
      <c r="C631" t="s">
        <v>812</v>
      </c>
      <c r="D631" t="s">
        <v>936</v>
      </c>
      <c r="E631" t="s">
        <v>683</v>
      </c>
      <c r="F631" t="s">
        <v>1160</v>
      </c>
      <c r="G631" t="s">
        <v>242</v>
      </c>
      <c r="H631" t="s">
        <v>647</v>
      </c>
      <c r="I631" t="s">
        <v>335</v>
      </c>
      <c r="J631" t="s">
        <v>335</v>
      </c>
      <c r="K631" t="s">
        <v>547</v>
      </c>
      <c r="L631" t="s">
        <v>545</v>
      </c>
      <c r="O631" s="18">
        <v>0</v>
      </c>
      <c r="U631" s="18">
        <f>Tabel1[[#This Row],[Jaar 2028]]/SUM($P$2:$P$118)</f>
        <v>0</v>
      </c>
    </row>
    <row r="632" spans="1:21" x14ac:dyDescent="0.15">
      <c r="A632" t="s">
        <v>109</v>
      </c>
      <c r="B632" t="s">
        <v>300</v>
      </c>
      <c r="C632" t="s">
        <v>812</v>
      </c>
      <c r="D632" t="s">
        <v>936</v>
      </c>
      <c r="E632" t="s">
        <v>683</v>
      </c>
      <c r="F632" t="s">
        <v>1160</v>
      </c>
      <c r="G632" t="s">
        <v>242</v>
      </c>
      <c r="H632" t="s">
        <v>647</v>
      </c>
      <c r="I632" t="s">
        <v>335</v>
      </c>
      <c r="J632" t="s">
        <v>335</v>
      </c>
      <c r="K632" t="s">
        <v>581</v>
      </c>
      <c r="L632" t="s">
        <v>545</v>
      </c>
      <c r="O632" s="18">
        <v>0</v>
      </c>
      <c r="U632" s="18">
        <f>Tabel1[[#This Row],[Jaar 2028]]/SUM($P$2:$P$118)</f>
        <v>0</v>
      </c>
    </row>
    <row r="633" spans="1:21" x14ac:dyDescent="0.15">
      <c r="A633" t="s">
        <v>109</v>
      </c>
      <c r="B633" t="s">
        <v>300</v>
      </c>
      <c r="C633" t="s">
        <v>812</v>
      </c>
      <c r="D633" t="s">
        <v>936</v>
      </c>
      <c r="E633" t="s">
        <v>683</v>
      </c>
      <c r="F633" t="s">
        <v>1160</v>
      </c>
      <c r="G633" t="s">
        <v>242</v>
      </c>
      <c r="H633" t="s">
        <v>647</v>
      </c>
      <c r="I633" t="s">
        <v>335</v>
      </c>
      <c r="J633" t="s">
        <v>335</v>
      </c>
      <c r="K633" t="s">
        <v>930</v>
      </c>
      <c r="L633" t="s">
        <v>545</v>
      </c>
      <c r="O633" s="18">
        <v>0</v>
      </c>
      <c r="U633" s="18">
        <f>Tabel1[[#This Row],[Jaar 2028]]/SUM($P$2:$P$118)</f>
        <v>0</v>
      </c>
    </row>
    <row r="634" spans="1:21" x14ac:dyDescent="0.15">
      <c r="A634" t="s">
        <v>109</v>
      </c>
      <c r="B634" t="s">
        <v>300</v>
      </c>
      <c r="C634" t="s">
        <v>812</v>
      </c>
      <c r="D634" t="s">
        <v>936</v>
      </c>
      <c r="E634" t="s">
        <v>683</v>
      </c>
      <c r="F634" t="s">
        <v>1160</v>
      </c>
      <c r="G634" t="s">
        <v>242</v>
      </c>
      <c r="H634" t="s">
        <v>647</v>
      </c>
      <c r="I634" t="s">
        <v>335</v>
      </c>
      <c r="J634" t="s">
        <v>335</v>
      </c>
      <c r="K634" t="s">
        <v>916</v>
      </c>
      <c r="L634" t="s">
        <v>545</v>
      </c>
      <c r="O634" s="18">
        <v>0</v>
      </c>
      <c r="U634" s="18">
        <f>Tabel1[[#This Row],[Jaar 2028]]/SUM($P$2:$P$118)</f>
        <v>0</v>
      </c>
    </row>
    <row r="635" spans="1:21" x14ac:dyDescent="0.15">
      <c r="A635" t="s">
        <v>109</v>
      </c>
      <c r="B635" t="s">
        <v>300</v>
      </c>
      <c r="C635" t="s">
        <v>812</v>
      </c>
      <c r="D635" t="s">
        <v>936</v>
      </c>
      <c r="E635" t="s">
        <v>683</v>
      </c>
      <c r="F635" t="s">
        <v>1160</v>
      </c>
      <c r="G635" t="s">
        <v>242</v>
      </c>
      <c r="H635" t="s">
        <v>647</v>
      </c>
      <c r="I635" t="s">
        <v>335</v>
      </c>
      <c r="J635" t="s">
        <v>335</v>
      </c>
      <c r="K635" t="s">
        <v>251</v>
      </c>
      <c r="L635" t="s">
        <v>545</v>
      </c>
      <c r="O635" s="18">
        <v>0</v>
      </c>
      <c r="U635" s="18">
        <f>Tabel1[[#This Row],[Jaar 2028]]/SUM($P$2:$P$118)</f>
        <v>0</v>
      </c>
    </row>
    <row r="636" spans="1:21" x14ac:dyDescent="0.15">
      <c r="A636" t="s">
        <v>109</v>
      </c>
      <c r="B636" t="s">
        <v>300</v>
      </c>
      <c r="C636" t="s">
        <v>812</v>
      </c>
      <c r="D636" t="s">
        <v>936</v>
      </c>
      <c r="E636" t="s">
        <v>683</v>
      </c>
      <c r="F636" t="s">
        <v>1160</v>
      </c>
      <c r="G636" t="s">
        <v>242</v>
      </c>
      <c r="H636" t="s">
        <v>647</v>
      </c>
      <c r="I636" t="s">
        <v>335</v>
      </c>
      <c r="J636" t="s">
        <v>335</v>
      </c>
      <c r="K636" t="s">
        <v>253</v>
      </c>
      <c r="L636" t="s">
        <v>545</v>
      </c>
      <c r="O636" s="18">
        <v>0</v>
      </c>
      <c r="U636" s="18">
        <f>Tabel1[[#This Row],[Jaar 2028]]/SUM($P$2:$P$118)</f>
        <v>0</v>
      </c>
    </row>
    <row r="637" spans="1:21" x14ac:dyDescent="0.15">
      <c r="A637" t="s">
        <v>109</v>
      </c>
      <c r="B637" t="s">
        <v>300</v>
      </c>
      <c r="C637" t="s">
        <v>812</v>
      </c>
      <c r="D637" t="s">
        <v>936</v>
      </c>
      <c r="E637" t="s">
        <v>683</v>
      </c>
      <c r="F637" t="s">
        <v>1160</v>
      </c>
      <c r="G637" t="s">
        <v>242</v>
      </c>
      <c r="H637" t="s">
        <v>647</v>
      </c>
      <c r="I637" t="s">
        <v>335</v>
      </c>
      <c r="J637" t="s">
        <v>335</v>
      </c>
      <c r="K637" t="s">
        <v>17</v>
      </c>
      <c r="L637" t="s">
        <v>545</v>
      </c>
      <c r="O637" s="18">
        <v>0</v>
      </c>
      <c r="U637" s="18">
        <f>Tabel1[[#This Row],[Jaar 2028]]/SUM($P$2:$P$118)</f>
        <v>0</v>
      </c>
    </row>
    <row r="638" spans="1:21" x14ac:dyDescent="0.15">
      <c r="A638" t="s">
        <v>109</v>
      </c>
      <c r="B638" t="s">
        <v>300</v>
      </c>
      <c r="C638" t="s">
        <v>812</v>
      </c>
      <c r="D638" t="s">
        <v>936</v>
      </c>
      <c r="E638" t="s">
        <v>683</v>
      </c>
      <c r="F638" t="s">
        <v>1160</v>
      </c>
      <c r="G638" t="s">
        <v>248</v>
      </c>
      <c r="H638" t="s">
        <v>133</v>
      </c>
      <c r="I638" t="s">
        <v>335</v>
      </c>
      <c r="J638" t="s">
        <v>335</v>
      </c>
      <c r="K638" t="s">
        <v>569</v>
      </c>
      <c r="L638" t="s">
        <v>641</v>
      </c>
      <c r="O638" s="18">
        <v>0</v>
      </c>
      <c r="U638" s="18">
        <f>Tabel1[[#This Row],[Jaar 2028]]/SUM($P$2:$P$118)</f>
        <v>0</v>
      </c>
    </row>
    <row r="639" spans="1:21" x14ac:dyDescent="0.15">
      <c r="A639" t="s">
        <v>109</v>
      </c>
      <c r="B639" t="s">
        <v>300</v>
      </c>
      <c r="C639" t="s">
        <v>812</v>
      </c>
      <c r="D639" t="s">
        <v>936</v>
      </c>
      <c r="E639" t="s">
        <v>683</v>
      </c>
      <c r="F639" t="s">
        <v>1160</v>
      </c>
      <c r="G639" t="s">
        <v>248</v>
      </c>
      <c r="H639" t="s">
        <v>133</v>
      </c>
      <c r="I639" t="s">
        <v>335</v>
      </c>
      <c r="J639" t="s">
        <v>335</v>
      </c>
      <c r="K639" t="s">
        <v>75</v>
      </c>
      <c r="L639" t="s">
        <v>545</v>
      </c>
      <c r="O639" s="18">
        <v>0</v>
      </c>
      <c r="U639" s="18">
        <f>Tabel1[[#This Row],[Jaar 2028]]/SUM($P$2:$P$118)</f>
        <v>0</v>
      </c>
    </row>
    <row r="640" spans="1:21" x14ac:dyDescent="0.15">
      <c r="A640" t="s">
        <v>109</v>
      </c>
      <c r="B640" t="s">
        <v>300</v>
      </c>
      <c r="C640" t="s">
        <v>812</v>
      </c>
      <c r="D640" t="s">
        <v>936</v>
      </c>
      <c r="E640" t="s">
        <v>683</v>
      </c>
      <c r="F640" t="s">
        <v>1160</v>
      </c>
      <c r="G640" t="s">
        <v>248</v>
      </c>
      <c r="H640" t="s">
        <v>133</v>
      </c>
      <c r="I640" t="s">
        <v>335</v>
      </c>
      <c r="J640" t="s">
        <v>335</v>
      </c>
      <c r="K640" t="s">
        <v>116</v>
      </c>
      <c r="L640" t="s">
        <v>545</v>
      </c>
      <c r="O640" s="18">
        <v>0</v>
      </c>
      <c r="U640" s="18">
        <f>Tabel1[[#This Row],[Jaar 2028]]/SUM($P$2:$P$118)</f>
        <v>0</v>
      </c>
    </row>
    <row r="641" spans="1:21" x14ac:dyDescent="0.15">
      <c r="A641" t="s">
        <v>109</v>
      </c>
      <c r="B641" t="s">
        <v>300</v>
      </c>
      <c r="C641" t="s">
        <v>812</v>
      </c>
      <c r="D641" t="s">
        <v>936</v>
      </c>
      <c r="E641" t="s">
        <v>683</v>
      </c>
      <c r="F641" t="s">
        <v>1160</v>
      </c>
      <c r="G641" t="s">
        <v>248</v>
      </c>
      <c r="H641" t="s">
        <v>133</v>
      </c>
      <c r="I641" t="s">
        <v>335</v>
      </c>
      <c r="J641" t="s">
        <v>335</v>
      </c>
      <c r="K641" t="s">
        <v>477</v>
      </c>
      <c r="L641" t="s">
        <v>545</v>
      </c>
      <c r="O641" s="18">
        <v>0</v>
      </c>
      <c r="U641" s="18">
        <f>Tabel1[[#This Row],[Jaar 2028]]/SUM($P$2:$P$118)</f>
        <v>0</v>
      </c>
    </row>
    <row r="642" spans="1:21" x14ac:dyDescent="0.15">
      <c r="A642" t="s">
        <v>109</v>
      </c>
      <c r="B642" t="s">
        <v>300</v>
      </c>
      <c r="C642" t="s">
        <v>812</v>
      </c>
      <c r="D642" t="s">
        <v>936</v>
      </c>
      <c r="E642" t="s">
        <v>683</v>
      </c>
      <c r="F642" t="s">
        <v>1160</v>
      </c>
      <c r="G642" t="s">
        <v>248</v>
      </c>
      <c r="H642" t="s">
        <v>133</v>
      </c>
      <c r="I642" t="s">
        <v>335</v>
      </c>
      <c r="J642" t="s">
        <v>335</v>
      </c>
      <c r="K642" t="s">
        <v>277</v>
      </c>
      <c r="L642" t="s">
        <v>545</v>
      </c>
      <c r="O642" s="18">
        <v>0</v>
      </c>
      <c r="U642" s="18">
        <f>Tabel1[[#This Row],[Jaar 2028]]/SUM($P$2:$P$118)</f>
        <v>0</v>
      </c>
    </row>
    <row r="643" spans="1:21" x14ac:dyDescent="0.15">
      <c r="A643" t="s">
        <v>109</v>
      </c>
      <c r="B643" t="s">
        <v>300</v>
      </c>
      <c r="C643" t="s">
        <v>812</v>
      </c>
      <c r="D643" t="s">
        <v>936</v>
      </c>
      <c r="E643" t="s">
        <v>683</v>
      </c>
      <c r="F643" t="s">
        <v>1160</v>
      </c>
      <c r="G643" t="s">
        <v>248</v>
      </c>
      <c r="H643" t="s">
        <v>133</v>
      </c>
      <c r="I643" t="s">
        <v>335</v>
      </c>
      <c r="J643" t="s">
        <v>335</v>
      </c>
      <c r="K643" t="s">
        <v>61</v>
      </c>
      <c r="L643" t="s">
        <v>545</v>
      </c>
      <c r="O643" s="18">
        <v>0</v>
      </c>
      <c r="U643" s="18">
        <f>Tabel1[[#This Row],[Jaar 2028]]/SUM($P$2:$P$118)</f>
        <v>0</v>
      </c>
    </row>
    <row r="644" spans="1:21" x14ac:dyDescent="0.15">
      <c r="A644" t="s">
        <v>109</v>
      </c>
      <c r="B644" t="s">
        <v>300</v>
      </c>
      <c r="C644" t="s">
        <v>812</v>
      </c>
      <c r="D644" t="s">
        <v>936</v>
      </c>
      <c r="E644" t="s">
        <v>683</v>
      </c>
      <c r="F644" t="s">
        <v>1160</v>
      </c>
      <c r="G644" t="s">
        <v>248</v>
      </c>
      <c r="H644" t="s">
        <v>133</v>
      </c>
      <c r="I644" t="s">
        <v>335</v>
      </c>
      <c r="J644" t="s">
        <v>335</v>
      </c>
      <c r="K644" t="s">
        <v>825</v>
      </c>
      <c r="L644" t="s">
        <v>545</v>
      </c>
      <c r="O644" s="18">
        <v>0</v>
      </c>
      <c r="U644" s="18">
        <f>Tabel1[[#This Row],[Jaar 2028]]/SUM($P$2:$P$118)</f>
        <v>0</v>
      </c>
    </row>
    <row r="645" spans="1:21" x14ac:dyDescent="0.15">
      <c r="A645" t="s">
        <v>109</v>
      </c>
      <c r="B645" t="s">
        <v>300</v>
      </c>
      <c r="C645" t="s">
        <v>812</v>
      </c>
      <c r="D645" t="s">
        <v>936</v>
      </c>
      <c r="E645" t="s">
        <v>683</v>
      </c>
      <c r="F645" t="s">
        <v>1160</v>
      </c>
      <c r="G645" t="s">
        <v>248</v>
      </c>
      <c r="H645" t="s">
        <v>133</v>
      </c>
      <c r="I645" t="s">
        <v>335</v>
      </c>
      <c r="J645" t="s">
        <v>335</v>
      </c>
      <c r="K645" t="s">
        <v>213</v>
      </c>
      <c r="L645" t="s">
        <v>545</v>
      </c>
      <c r="O645" s="18">
        <v>0</v>
      </c>
      <c r="U645" s="18">
        <f>Tabel1[[#This Row],[Jaar 2028]]/SUM($P$2:$P$118)</f>
        <v>0</v>
      </c>
    </row>
    <row r="646" spans="1:21" x14ac:dyDescent="0.15">
      <c r="A646" t="s">
        <v>109</v>
      </c>
      <c r="B646" t="s">
        <v>300</v>
      </c>
      <c r="C646" t="s">
        <v>812</v>
      </c>
      <c r="D646" t="s">
        <v>936</v>
      </c>
      <c r="E646" t="s">
        <v>683</v>
      </c>
      <c r="F646" t="s">
        <v>1160</v>
      </c>
      <c r="G646" t="s">
        <v>248</v>
      </c>
      <c r="H646" t="s">
        <v>133</v>
      </c>
      <c r="I646" t="s">
        <v>335</v>
      </c>
      <c r="J646" t="s">
        <v>335</v>
      </c>
      <c r="K646" t="s">
        <v>157</v>
      </c>
      <c r="L646" t="s">
        <v>545</v>
      </c>
      <c r="O646" s="18">
        <v>0</v>
      </c>
      <c r="U646" s="18">
        <f>Tabel1[[#This Row],[Jaar 2028]]/SUM($P$2:$P$118)</f>
        <v>0</v>
      </c>
    </row>
    <row r="647" spans="1:21" x14ac:dyDescent="0.15">
      <c r="A647" t="s">
        <v>109</v>
      </c>
      <c r="B647" t="s">
        <v>300</v>
      </c>
      <c r="C647" t="s">
        <v>812</v>
      </c>
      <c r="D647" t="s">
        <v>936</v>
      </c>
      <c r="E647" t="s">
        <v>683</v>
      </c>
      <c r="F647" t="s">
        <v>1160</v>
      </c>
      <c r="G647" t="s">
        <v>248</v>
      </c>
      <c r="H647" t="s">
        <v>133</v>
      </c>
      <c r="I647" t="s">
        <v>335</v>
      </c>
      <c r="J647" t="s">
        <v>335</v>
      </c>
      <c r="K647" t="s">
        <v>600</v>
      </c>
      <c r="L647" t="s">
        <v>545</v>
      </c>
      <c r="O647" s="18">
        <v>0</v>
      </c>
      <c r="U647" s="18">
        <f>Tabel1[[#This Row],[Jaar 2028]]/SUM($P$2:$P$118)</f>
        <v>0</v>
      </c>
    </row>
    <row r="648" spans="1:21" x14ac:dyDescent="0.15">
      <c r="A648" t="s">
        <v>109</v>
      </c>
      <c r="B648" t="s">
        <v>300</v>
      </c>
      <c r="C648" t="s">
        <v>812</v>
      </c>
      <c r="D648" t="s">
        <v>936</v>
      </c>
      <c r="E648" t="s">
        <v>683</v>
      </c>
      <c r="F648" t="s">
        <v>1160</v>
      </c>
      <c r="G648" t="s">
        <v>706</v>
      </c>
      <c r="H648" t="s">
        <v>684</v>
      </c>
      <c r="I648" t="s">
        <v>335</v>
      </c>
      <c r="J648" t="s">
        <v>335</v>
      </c>
      <c r="K648" t="s">
        <v>894</v>
      </c>
      <c r="L648" t="s">
        <v>428</v>
      </c>
      <c r="O648" s="18">
        <v>0</v>
      </c>
      <c r="U648" s="18">
        <f>Tabel1[[#This Row],[Jaar 2028]]/SUM($P$2:$P$118)</f>
        <v>0</v>
      </c>
    </row>
    <row r="649" spans="1:21" x14ac:dyDescent="0.15">
      <c r="A649" t="s">
        <v>109</v>
      </c>
      <c r="B649" t="s">
        <v>300</v>
      </c>
      <c r="C649" t="s">
        <v>812</v>
      </c>
      <c r="D649" t="s">
        <v>936</v>
      </c>
      <c r="E649" t="s">
        <v>683</v>
      </c>
      <c r="F649" t="s">
        <v>1160</v>
      </c>
      <c r="G649" t="s">
        <v>706</v>
      </c>
      <c r="H649" t="s">
        <v>684</v>
      </c>
      <c r="I649" t="s">
        <v>335</v>
      </c>
      <c r="J649" t="s">
        <v>335</v>
      </c>
      <c r="K649" t="s">
        <v>946</v>
      </c>
      <c r="L649" t="s">
        <v>545</v>
      </c>
      <c r="O649" s="18">
        <v>0</v>
      </c>
      <c r="U649" s="18">
        <f>Tabel1[[#This Row],[Jaar 2028]]/SUM($P$2:$P$118)</f>
        <v>0</v>
      </c>
    </row>
    <row r="650" spans="1:21" x14ac:dyDescent="0.15">
      <c r="A650" t="s">
        <v>109</v>
      </c>
      <c r="B650" t="s">
        <v>300</v>
      </c>
      <c r="C650" t="s">
        <v>812</v>
      </c>
      <c r="D650" t="s">
        <v>936</v>
      </c>
      <c r="E650" t="s">
        <v>683</v>
      </c>
      <c r="F650" t="s">
        <v>1160</v>
      </c>
      <c r="G650" t="s">
        <v>706</v>
      </c>
      <c r="H650" t="s">
        <v>684</v>
      </c>
      <c r="I650" t="s">
        <v>335</v>
      </c>
      <c r="J650" t="s">
        <v>335</v>
      </c>
      <c r="K650" t="s">
        <v>182</v>
      </c>
      <c r="L650" t="s">
        <v>545</v>
      </c>
      <c r="O650" s="18">
        <v>0</v>
      </c>
      <c r="U650" s="18">
        <f>Tabel1[[#This Row],[Jaar 2028]]/SUM($P$2:$P$118)</f>
        <v>0</v>
      </c>
    </row>
    <row r="651" spans="1:21" x14ac:dyDescent="0.15">
      <c r="A651" t="s">
        <v>109</v>
      </c>
      <c r="B651" t="s">
        <v>300</v>
      </c>
      <c r="C651" t="s">
        <v>812</v>
      </c>
      <c r="D651" t="s">
        <v>936</v>
      </c>
      <c r="E651" t="s">
        <v>683</v>
      </c>
      <c r="F651" t="s">
        <v>1160</v>
      </c>
      <c r="G651" t="s">
        <v>706</v>
      </c>
      <c r="H651" t="s">
        <v>684</v>
      </c>
      <c r="I651" t="s">
        <v>335</v>
      </c>
      <c r="J651" t="s">
        <v>335</v>
      </c>
      <c r="K651" t="s">
        <v>171</v>
      </c>
      <c r="L651" t="s">
        <v>545</v>
      </c>
      <c r="O651" s="18">
        <v>0</v>
      </c>
      <c r="U651" s="18">
        <f>Tabel1[[#This Row],[Jaar 2028]]/SUM($P$2:$P$118)</f>
        <v>0</v>
      </c>
    </row>
    <row r="652" spans="1:21" x14ac:dyDescent="0.15">
      <c r="A652" t="s">
        <v>109</v>
      </c>
      <c r="B652" t="s">
        <v>300</v>
      </c>
      <c r="C652" t="s">
        <v>812</v>
      </c>
      <c r="D652" t="s">
        <v>936</v>
      </c>
      <c r="E652" t="s">
        <v>683</v>
      </c>
      <c r="F652" t="s">
        <v>1160</v>
      </c>
      <c r="G652" t="s">
        <v>706</v>
      </c>
      <c r="H652" t="s">
        <v>684</v>
      </c>
      <c r="I652" t="s">
        <v>335</v>
      </c>
      <c r="J652" t="s">
        <v>335</v>
      </c>
      <c r="K652" t="s">
        <v>887</v>
      </c>
      <c r="L652" t="s">
        <v>545</v>
      </c>
      <c r="O652" s="18">
        <v>0</v>
      </c>
      <c r="U652" s="18">
        <f>Tabel1[[#This Row],[Jaar 2028]]/SUM($P$2:$P$118)</f>
        <v>0</v>
      </c>
    </row>
    <row r="653" spans="1:21" x14ac:dyDescent="0.15">
      <c r="A653" t="s">
        <v>109</v>
      </c>
      <c r="B653" t="s">
        <v>300</v>
      </c>
      <c r="C653" t="s">
        <v>812</v>
      </c>
      <c r="D653" t="s">
        <v>936</v>
      </c>
      <c r="E653" t="s">
        <v>683</v>
      </c>
      <c r="F653" t="s">
        <v>1160</v>
      </c>
      <c r="G653" t="s">
        <v>706</v>
      </c>
      <c r="H653" t="s">
        <v>684</v>
      </c>
      <c r="I653" t="s">
        <v>335</v>
      </c>
      <c r="J653" t="s">
        <v>335</v>
      </c>
      <c r="K653" t="s">
        <v>594</v>
      </c>
      <c r="L653" t="s">
        <v>545</v>
      </c>
      <c r="O653" s="18">
        <v>0</v>
      </c>
      <c r="U653" s="18">
        <f>Tabel1[[#This Row],[Jaar 2028]]/SUM($P$2:$P$118)</f>
        <v>0</v>
      </c>
    </row>
    <row r="654" spans="1:21" x14ac:dyDescent="0.15">
      <c r="A654" t="s">
        <v>109</v>
      </c>
      <c r="B654" t="s">
        <v>300</v>
      </c>
      <c r="C654" t="s">
        <v>812</v>
      </c>
      <c r="D654" t="s">
        <v>936</v>
      </c>
      <c r="E654" t="s">
        <v>683</v>
      </c>
      <c r="F654" t="s">
        <v>1160</v>
      </c>
      <c r="G654" t="s">
        <v>706</v>
      </c>
      <c r="H654" t="s">
        <v>684</v>
      </c>
      <c r="I654" t="s">
        <v>335</v>
      </c>
      <c r="J654" t="s">
        <v>335</v>
      </c>
      <c r="K654" t="s">
        <v>357</v>
      </c>
      <c r="L654" t="s">
        <v>545</v>
      </c>
      <c r="O654" s="18">
        <v>0</v>
      </c>
      <c r="U654" s="18">
        <f>Tabel1[[#This Row],[Jaar 2028]]/SUM($P$2:$P$118)</f>
        <v>0</v>
      </c>
    </row>
    <row r="655" spans="1:21" x14ac:dyDescent="0.15">
      <c r="A655" t="s">
        <v>109</v>
      </c>
      <c r="B655" t="s">
        <v>300</v>
      </c>
      <c r="C655" t="s">
        <v>812</v>
      </c>
      <c r="D655" t="s">
        <v>936</v>
      </c>
      <c r="E655" t="s">
        <v>683</v>
      </c>
      <c r="F655" t="s">
        <v>1160</v>
      </c>
      <c r="G655" t="s">
        <v>706</v>
      </c>
      <c r="H655" t="s">
        <v>684</v>
      </c>
      <c r="I655" t="s">
        <v>335</v>
      </c>
      <c r="J655" t="s">
        <v>335</v>
      </c>
      <c r="K655" t="s">
        <v>131</v>
      </c>
      <c r="L655" t="s">
        <v>545</v>
      </c>
      <c r="O655" s="18">
        <v>0</v>
      </c>
      <c r="U655" s="18">
        <f>Tabel1[[#This Row],[Jaar 2028]]/SUM($P$2:$P$118)</f>
        <v>0</v>
      </c>
    </row>
    <row r="656" spans="1:21" x14ac:dyDescent="0.15">
      <c r="A656" t="s">
        <v>109</v>
      </c>
      <c r="B656" t="s">
        <v>300</v>
      </c>
      <c r="C656" t="s">
        <v>812</v>
      </c>
      <c r="D656" t="s">
        <v>936</v>
      </c>
      <c r="E656" t="s">
        <v>683</v>
      </c>
      <c r="F656" t="s">
        <v>1160</v>
      </c>
      <c r="G656" t="s">
        <v>706</v>
      </c>
      <c r="H656" t="s">
        <v>684</v>
      </c>
      <c r="I656" t="s">
        <v>335</v>
      </c>
      <c r="J656" t="s">
        <v>335</v>
      </c>
      <c r="K656" t="s">
        <v>111</v>
      </c>
      <c r="L656" t="s">
        <v>545</v>
      </c>
      <c r="O656" s="18">
        <v>0</v>
      </c>
      <c r="U656" s="18">
        <f>Tabel1[[#This Row],[Jaar 2028]]/SUM($P$2:$P$118)</f>
        <v>0</v>
      </c>
    </row>
    <row r="657" spans="1:21" x14ac:dyDescent="0.15">
      <c r="A657" t="s">
        <v>109</v>
      </c>
      <c r="B657" t="s">
        <v>300</v>
      </c>
      <c r="C657" t="s">
        <v>812</v>
      </c>
      <c r="D657" t="s">
        <v>936</v>
      </c>
      <c r="E657" t="s">
        <v>683</v>
      </c>
      <c r="F657" t="s">
        <v>1160</v>
      </c>
      <c r="G657" t="s">
        <v>706</v>
      </c>
      <c r="H657" t="s">
        <v>684</v>
      </c>
      <c r="I657" t="s">
        <v>335</v>
      </c>
      <c r="J657" t="s">
        <v>335</v>
      </c>
      <c r="K657" t="s">
        <v>829</v>
      </c>
      <c r="L657" t="s">
        <v>545</v>
      </c>
      <c r="O657" s="18">
        <v>0</v>
      </c>
      <c r="U657" s="18">
        <f>Tabel1[[#This Row],[Jaar 2028]]/SUM($P$2:$P$118)</f>
        <v>0</v>
      </c>
    </row>
    <row r="658" spans="1:21" x14ac:dyDescent="0.15">
      <c r="A658" t="s">
        <v>109</v>
      </c>
      <c r="B658" t="s">
        <v>300</v>
      </c>
      <c r="C658" t="s">
        <v>812</v>
      </c>
      <c r="D658" t="s">
        <v>936</v>
      </c>
      <c r="E658" t="s">
        <v>683</v>
      </c>
      <c r="F658" t="s">
        <v>1160</v>
      </c>
      <c r="G658" t="s">
        <v>706</v>
      </c>
      <c r="H658" t="s">
        <v>684</v>
      </c>
      <c r="I658" t="s">
        <v>335</v>
      </c>
      <c r="J658" t="s">
        <v>335</v>
      </c>
      <c r="K658" t="s">
        <v>606</v>
      </c>
      <c r="L658" t="s">
        <v>679</v>
      </c>
      <c r="O658" s="18">
        <v>0</v>
      </c>
      <c r="U658" s="18">
        <f>Tabel1[[#This Row],[Jaar 2028]]/SUM($P$2:$P$118)</f>
        <v>0</v>
      </c>
    </row>
    <row r="659" spans="1:21" x14ac:dyDescent="0.15">
      <c r="A659" t="s">
        <v>109</v>
      </c>
      <c r="B659" t="s">
        <v>300</v>
      </c>
      <c r="C659" t="s">
        <v>812</v>
      </c>
      <c r="D659" t="s">
        <v>936</v>
      </c>
      <c r="E659" t="s">
        <v>683</v>
      </c>
      <c r="F659" t="s">
        <v>1160</v>
      </c>
      <c r="G659" t="s">
        <v>706</v>
      </c>
      <c r="H659" t="s">
        <v>684</v>
      </c>
      <c r="I659" t="s">
        <v>335</v>
      </c>
      <c r="J659" t="s">
        <v>335</v>
      </c>
      <c r="K659" t="s">
        <v>909</v>
      </c>
      <c r="L659" t="s">
        <v>255</v>
      </c>
      <c r="O659" s="18">
        <v>0</v>
      </c>
      <c r="U659" s="18">
        <f>Tabel1[[#This Row],[Jaar 2028]]/SUM($P$2:$P$118)</f>
        <v>0</v>
      </c>
    </row>
    <row r="660" spans="1:21" x14ac:dyDescent="0.15">
      <c r="A660" t="s">
        <v>109</v>
      </c>
      <c r="B660" t="s">
        <v>300</v>
      </c>
      <c r="C660" t="s">
        <v>812</v>
      </c>
      <c r="D660" t="s">
        <v>936</v>
      </c>
      <c r="E660" t="s">
        <v>683</v>
      </c>
      <c r="F660" t="s">
        <v>1160</v>
      </c>
      <c r="G660" t="s">
        <v>579</v>
      </c>
      <c r="H660" t="s">
        <v>1246</v>
      </c>
      <c r="I660" t="s">
        <v>335</v>
      </c>
      <c r="J660" t="s">
        <v>335</v>
      </c>
      <c r="K660" t="s">
        <v>378</v>
      </c>
      <c r="L660" t="s">
        <v>839</v>
      </c>
      <c r="O660" s="18">
        <v>0</v>
      </c>
      <c r="U660" s="18">
        <f>Tabel1[[#This Row],[Jaar 2028]]/SUM($P$2:$P$118)</f>
        <v>0</v>
      </c>
    </row>
    <row r="661" spans="1:21" x14ac:dyDescent="0.15">
      <c r="A661" t="s">
        <v>109</v>
      </c>
      <c r="B661" t="s">
        <v>300</v>
      </c>
      <c r="C661" t="s">
        <v>812</v>
      </c>
      <c r="D661" t="s">
        <v>936</v>
      </c>
      <c r="E661" t="s">
        <v>683</v>
      </c>
      <c r="F661" t="s">
        <v>1160</v>
      </c>
      <c r="G661" t="s">
        <v>579</v>
      </c>
      <c r="H661" t="s">
        <v>614</v>
      </c>
      <c r="I661" t="s">
        <v>335</v>
      </c>
      <c r="J661" t="s">
        <v>335</v>
      </c>
      <c r="K661" t="s">
        <v>0</v>
      </c>
      <c r="L661" t="s">
        <v>545</v>
      </c>
      <c r="O661" s="18">
        <v>0</v>
      </c>
      <c r="U661" s="18">
        <f>Tabel1[[#This Row],[Jaar 2028]]/SUM($P$2:$P$118)</f>
        <v>0</v>
      </c>
    </row>
    <row r="662" spans="1:21" x14ac:dyDescent="0.15">
      <c r="A662" t="s">
        <v>109</v>
      </c>
      <c r="B662" t="s">
        <v>300</v>
      </c>
      <c r="C662" t="s">
        <v>812</v>
      </c>
      <c r="D662" t="s">
        <v>936</v>
      </c>
      <c r="E662" t="s">
        <v>683</v>
      </c>
      <c r="F662" t="s">
        <v>1160</v>
      </c>
      <c r="G662" t="s">
        <v>579</v>
      </c>
      <c r="H662" t="s">
        <v>614</v>
      </c>
      <c r="I662" t="s">
        <v>335</v>
      </c>
      <c r="J662" t="s">
        <v>335</v>
      </c>
      <c r="K662" t="s">
        <v>854</v>
      </c>
      <c r="L662" t="s">
        <v>545</v>
      </c>
      <c r="O662" s="18">
        <v>0</v>
      </c>
      <c r="U662" s="18">
        <f>Tabel1[[#This Row],[Jaar 2028]]/SUM($P$2:$P$118)</f>
        <v>0</v>
      </c>
    </row>
    <row r="663" spans="1:21" x14ac:dyDescent="0.15">
      <c r="A663" t="s">
        <v>109</v>
      </c>
      <c r="B663" t="s">
        <v>300</v>
      </c>
      <c r="C663" t="s">
        <v>812</v>
      </c>
      <c r="D663" t="s">
        <v>936</v>
      </c>
      <c r="E663" t="s">
        <v>683</v>
      </c>
      <c r="F663" t="s">
        <v>1160</v>
      </c>
      <c r="G663" t="s">
        <v>579</v>
      </c>
      <c r="H663" t="s">
        <v>614</v>
      </c>
      <c r="I663" t="s">
        <v>335</v>
      </c>
      <c r="J663" t="s">
        <v>335</v>
      </c>
      <c r="K663" t="s">
        <v>602</v>
      </c>
      <c r="L663" t="s">
        <v>545</v>
      </c>
      <c r="O663" s="18">
        <v>0</v>
      </c>
      <c r="U663" s="18">
        <f>Tabel1[[#This Row],[Jaar 2028]]/SUM($P$2:$P$118)</f>
        <v>0</v>
      </c>
    </row>
    <row r="664" spans="1:21" x14ac:dyDescent="0.15">
      <c r="A664" t="s">
        <v>109</v>
      </c>
      <c r="B664" t="s">
        <v>300</v>
      </c>
      <c r="C664" t="s">
        <v>812</v>
      </c>
      <c r="D664" t="s">
        <v>936</v>
      </c>
      <c r="E664" t="s">
        <v>683</v>
      </c>
      <c r="F664" t="s">
        <v>1160</v>
      </c>
      <c r="G664" t="s">
        <v>579</v>
      </c>
      <c r="H664" t="s">
        <v>614</v>
      </c>
      <c r="I664" t="s">
        <v>335</v>
      </c>
      <c r="J664" t="s">
        <v>335</v>
      </c>
      <c r="K664" t="s">
        <v>365</v>
      </c>
      <c r="L664" t="s">
        <v>545</v>
      </c>
      <c r="O664" s="18">
        <v>0</v>
      </c>
      <c r="U664" s="18">
        <f>Tabel1[[#This Row],[Jaar 2028]]/SUM($P$2:$P$118)</f>
        <v>0</v>
      </c>
    </row>
    <row r="665" spans="1:21" x14ac:dyDescent="0.15">
      <c r="A665" t="s">
        <v>109</v>
      </c>
      <c r="B665" t="s">
        <v>300</v>
      </c>
      <c r="C665" t="s">
        <v>812</v>
      </c>
      <c r="D665" t="s">
        <v>936</v>
      </c>
      <c r="E665" t="s">
        <v>683</v>
      </c>
      <c r="F665" t="s">
        <v>1160</v>
      </c>
      <c r="G665" t="s">
        <v>579</v>
      </c>
      <c r="H665" t="s">
        <v>614</v>
      </c>
      <c r="I665" t="s">
        <v>335</v>
      </c>
      <c r="J665" t="s">
        <v>335</v>
      </c>
      <c r="K665" t="s">
        <v>143</v>
      </c>
      <c r="L665" t="s">
        <v>545</v>
      </c>
      <c r="O665" s="18">
        <v>0</v>
      </c>
      <c r="U665" s="18">
        <f>Tabel1[[#This Row],[Jaar 2028]]/SUM($P$2:$P$118)</f>
        <v>0</v>
      </c>
    </row>
    <row r="666" spans="1:21" x14ac:dyDescent="0.15">
      <c r="A666" t="s">
        <v>109</v>
      </c>
      <c r="B666" t="s">
        <v>300</v>
      </c>
      <c r="C666" t="s">
        <v>812</v>
      </c>
      <c r="D666" t="s">
        <v>936</v>
      </c>
      <c r="E666" t="s">
        <v>683</v>
      </c>
      <c r="F666" t="s">
        <v>1160</v>
      </c>
      <c r="G666" t="s">
        <v>579</v>
      </c>
      <c r="H666" t="s">
        <v>614</v>
      </c>
      <c r="I666" t="s">
        <v>335</v>
      </c>
      <c r="J666" t="s">
        <v>335</v>
      </c>
      <c r="K666" t="s">
        <v>933</v>
      </c>
      <c r="L666" t="s">
        <v>545</v>
      </c>
      <c r="O666" s="18">
        <v>0</v>
      </c>
      <c r="U666" s="18">
        <f>Tabel1[[#This Row],[Jaar 2028]]/SUM($P$2:$P$118)</f>
        <v>0</v>
      </c>
    </row>
    <row r="667" spans="1:21" x14ac:dyDescent="0.15">
      <c r="A667" t="s">
        <v>109</v>
      </c>
      <c r="B667" t="s">
        <v>300</v>
      </c>
      <c r="C667" t="s">
        <v>812</v>
      </c>
      <c r="D667" t="s">
        <v>936</v>
      </c>
      <c r="E667" t="s">
        <v>683</v>
      </c>
      <c r="F667" t="s">
        <v>1160</v>
      </c>
      <c r="G667" t="s">
        <v>579</v>
      </c>
      <c r="H667" t="s">
        <v>614</v>
      </c>
      <c r="I667" t="s">
        <v>335</v>
      </c>
      <c r="J667" t="s">
        <v>335</v>
      </c>
      <c r="K667" t="s">
        <v>486</v>
      </c>
      <c r="L667" t="s">
        <v>545</v>
      </c>
      <c r="O667" s="18">
        <v>0</v>
      </c>
      <c r="U667" s="18">
        <f>Tabel1[[#This Row],[Jaar 2028]]/SUM($P$2:$P$118)</f>
        <v>0</v>
      </c>
    </row>
    <row r="668" spans="1:21" x14ac:dyDescent="0.15">
      <c r="A668" t="s">
        <v>109</v>
      </c>
      <c r="B668" t="s">
        <v>300</v>
      </c>
      <c r="C668" t="s">
        <v>812</v>
      </c>
      <c r="D668" t="s">
        <v>936</v>
      </c>
      <c r="E668" t="s">
        <v>683</v>
      </c>
      <c r="F668" t="s">
        <v>1160</v>
      </c>
      <c r="G668" t="s">
        <v>579</v>
      </c>
      <c r="H668" t="s">
        <v>614</v>
      </c>
      <c r="I668" t="s">
        <v>335</v>
      </c>
      <c r="J668" t="s">
        <v>335</v>
      </c>
      <c r="K668" t="s">
        <v>571</v>
      </c>
      <c r="L668" t="s">
        <v>545</v>
      </c>
      <c r="O668" s="18">
        <v>0</v>
      </c>
      <c r="U668" s="18">
        <f>Tabel1[[#This Row],[Jaar 2028]]/SUM($P$2:$P$118)</f>
        <v>0</v>
      </c>
    </row>
    <row r="669" spans="1:21" x14ac:dyDescent="0.15">
      <c r="A669" t="s">
        <v>109</v>
      </c>
      <c r="B669" t="s">
        <v>300</v>
      </c>
      <c r="C669" t="s">
        <v>812</v>
      </c>
      <c r="D669" t="s">
        <v>936</v>
      </c>
      <c r="E669" t="s">
        <v>683</v>
      </c>
      <c r="F669" t="s">
        <v>1160</v>
      </c>
      <c r="G669" t="s">
        <v>579</v>
      </c>
      <c r="H669" t="s">
        <v>614</v>
      </c>
      <c r="I669" t="s">
        <v>335</v>
      </c>
      <c r="J669" t="s">
        <v>335</v>
      </c>
      <c r="K669" t="s">
        <v>731</v>
      </c>
      <c r="L669" t="s">
        <v>545</v>
      </c>
      <c r="O669" s="18">
        <v>0</v>
      </c>
      <c r="U669" s="18">
        <f>Tabel1[[#This Row],[Jaar 2028]]/SUM($P$2:$P$118)</f>
        <v>0</v>
      </c>
    </row>
    <row r="670" spans="1:21" x14ac:dyDescent="0.15">
      <c r="A670" t="s">
        <v>109</v>
      </c>
      <c r="B670" t="s">
        <v>300</v>
      </c>
      <c r="C670" t="s">
        <v>812</v>
      </c>
      <c r="D670" t="s">
        <v>936</v>
      </c>
      <c r="E670" t="s">
        <v>683</v>
      </c>
      <c r="F670" t="s">
        <v>1160</v>
      </c>
      <c r="G670" t="s">
        <v>364</v>
      </c>
      <c r="H670" t="s">
        <v>513</v>
      </c>
      <c r="I670" t="s">
        <v>335</v>
      </c>
      <c r="J670" t="s">
        <v>335</v>
      </c>
      <c r="K670" t="s">
        <v>294</v>
      </c>
      <c r="L670" t="s">
        <v>545</v>
      </c>
      <c r="O670" s="18">
        <v>0</v>
      </c>
      <c r="U670" s="18">
        <f>Tabel1[[#This Row],[Jaar 2028]]/SUM($P$2:$P$118)</f>
        <v>0</v>
      </c>
    </row>
    <row r="671" spans="1:21" x14ac:dyDescent="0.15">
      <c r="A671" t="s">
        <v>109</v>
      </c>
      <c r="B671" t="s">
        <v>300</v>
      </c>
      <c r="C671" t="s">
        <v>812</v>
      </c>
      <c r="D671" t="s">
        <v>936</v>
      </c>
      <c r="E671" t="s">
        <v>683</v>
      </c>
      <c r="F671" t="s">
        <v>1160</v>
      </c>
      <c r="G671" t="s">
        <v>364</v>
      </c>
      <c r="H671" t="s">
        <v>513</v>
      </c>
      <c r="I671" t="s">
        <v>335</v>
      </c>
      <c r="J671" t="s">
        <v>335</v>
      </c>
      <c r="K671" t="s">
        <v>98</v>
      </c>
      <c r="L671" t="s">
        <v>545</v>
      </c>
      <c r="O671" s="18">
        <v>0</v>
      </c>
      <c r="U671" s="18">
        <f>Tabel1[[#This Row],[Jaar 2028]]/SUM($P$2:$P$118)</f>
        <v>0</v>
      </c>
    </row>
    <row r="672" spans="1:21" x14ac:dyDescent="0.15">
      <c r="A672" t="s">
        <v>109</v>
      </c>
      <c r="B672" t="s">
        <v>300</v>
      </c>
      <c r="C672" t="s">
        <v>812</v>
      </c>
      <c r="D672" t="s">
        <v>936</v>
      </c>
      <c r="E672" t="s">
        <v>683</v>
      </c>
      <c r="F672" t="s">
        <v>1160</v>
      </c>
      <c r="G672" t="s">
        <v>364</v>
      </c>
      <c r="H672" t="s">
        <v>513</v>
      </c>
      <c r="I672" t="s">
        <v>335</v>
      </c>
      <c r="J672" t="s">
        <v>335</v>
      </c>
      <c r="K672" t="s">
        <v>31</v>
      </c>
      <c r="L672" t="s">
        <v>545</v>
      </c>
      <c r="O672" s="18">
        <v>0</v>
      </c>
      <c r="U672" s="18">
        <f>Tabel1[[#This Row],[Jaar 2028]]/SUM($P$2:$P$118)</f>
        <v>0</v>
      </c>
    </row>
    <row r="673" spans="1:22" x14ac:dyDescent="0.15">
      <c r="A673" t="s">
        <v>109</v>
      </c>
      <c r="B673" t="s">
        <v>300</v>
      </c>
      <c r="C673" t="s">
        <v>812</v>
      </c>
      <c r="D673" t="s">
        <v>936</v>
      </c>
      <c r="E673" t="s">
        <v>683</v>
      </c>
      <c r="F673" t="s">
        <v>1160</v>
      </c>
      <c r="G673" t="s">
        <v>364</v>
      </c>
      <c r="H673" t="s">
        <v>513</v>
      </c>
      <c r="I673" t="s">
        <v>335</v>
      </c>
      <c r="J673" t="s">
        <v>335</v>
      </c>
      <c r="K673" t="s">
        <v>218</v>
      </c>
      <c r="L673" t="s">
        <v>545</v>
      </c>
      <c r="O673" s="18">
        <v>0</v>
      </c>
      <c r="U673" s="18">
        <f>Tabel1[[#This Row],[Jaar 2028]]/SUM($P$2:$P$118)</f>
        <v>0</v>
      </c>
    </row>
    <row r="674" spans="1:22" x14ac:dyDescent="0.15">
      <c r="A674" t="s">
        <v>109</v>
      </c>
      <c r="B674" t="s">
        <v>300</v>
      </c>
      <c r="C674" t="s">
        <v>812</v>
      </c>
      <c r="D674" t="s">
        <v>936</v>
      </c>
      <c r="E674" t="s">
        <v>683</v>
      </c>
      <c r="F674" t="s">
        <v>1160</v>
      </c>
      <c r="G674" t="s">
        <v>364</v>
      </c>
      <c r="H674" t="s">
        <v>513</v>
      </c>
      <c r="I674" t="s">
        <v>335</v>
      </c>
      <c r="J674" t="s">
        <v>335</v>
      </c>
      <c r="K674" t="s">
        <v>467</v>
      </c>
      <c r="L674" t="s">
        <v>545</v>
      </c>
      <c r="O674" s="18">
        <v>0</v>
      </c>
      <c r="U674" s="18">
        <f>Tabel1[[#This Row],[Jaar 2028]]/SUM($P$2:$P$118)</f>
        <v>0</v>
      </c>
    </row>
    <row r="675" spans="1:22" x14ac:dyDescent="0.15">
      <c r="A675" t="s">
        <v>109</v>
      </c>
      <c r="B675" t="s">
        <v>300</v>
      </c>
      <c r="C675" t="s">
        <v>812</v>
      </c>
      <c r="D675" t="s">
        <v>936</v>
      </c>
      <c r="E675" t="s">
        <v>683</v>
      </c>
      <c r="F675" t="s">
        <v>1160</v>
      </c>
      <c r="G675" t="s">
        <v>364</v>
      </c>
      <c r="H675" t="s">
        <v>513</v>
      </c>
      <c r="I675" t="s">
        <v>335</v>
      </c>
      <c r="J675" t="s">
        <v>335</v>
      </c>
      <c r="K675" t="s">
        <v>368</v>
      </c>
      <c r="L675" t="s">
        <v>545</v>
      </c>
      <c r="O675" s="18">
        <v>0</v>
      </c>
      <c r="U675" s="18">
        <f>Tabel1[[#This Row],[Jaar 2028]]/SUM($P$2:$P$118)</f>
        <v>0</v>
      </c>
    </row>
    <row r="676" spans="1:22" x14ac:dyDescent="0.15">
      <c r="A676" t="s">
        <v>109</v>
      </c>
      <c r="B676" t="s">
        <v>300</v>
      </c>
      <c r="C676" t="s">
        <v>812</v>
      </c>
      <c r="D676" t="s">
        <v>936</v>
      </c>
      <c r="E676" t="s">
        <v>683</v>
      </c>
      <c r="F676" t="s">
        <v>1160</v>
      </c>
      <c r="G676" t="s">
        <v>364</v>
      </c>
      <c r="H676" t="s">
        <v>513</v>
      </c>
      <c r="I676" t="s">
        <v>335</v>
      </c>
      <c r="J676" t="s">
        <v>335</v>
      </c>
      <c r="K676" t="s">
        <v>852</v>
      </c>
      <c r="L676" t="s">
        <v>545</v>
      </c>
      <c r="O676" s="18">
        <v>0</v>
      </c>
      <c r="U676" s="18">
        <f>Tabel1[[#This Row],[Jaar 2028]]/SUM($P$2:$P$118)</f>
        <v>0</v>
      </c>
    </row>
    <row r="677" spans="1:22" x14ac:dyDescent="0.15">
      <c r="A677" t="s">
        <v>109</v>
      </c>
      <c r="B677" t="s">
        <v>300</v>
      </c>
      <c r="C677" t="s">
        <v>812</v>
      </c>
      <c r="D677" t="s">
        <v>936</v>
      </c>
      <c r="E677" t="s">
        <v>683</v>
      </c>
      <c r="F677" t="s">
        <v>1160</v>
      </c>
      <c r="G677" t="s">
        <v>364</v>
      </c>
      <c r="H677" t="s">
        <v>513</v>
      </c>
      <c r="I677" t="s">
        <v>335</v>
      </c>
      <c r="J677" t="s">
        <v>335</v>
      </c>
      <c r="K677" t="s">
        <v>626</v>
      </c>
      <c r="L677" t="s">
        <v>545</v>
      </c>
      <c r="O677" s="18">
        <v>0</v>
      </c>
      <c r="U677" s="18">
        <f>Tabel1[[#This Row],[Jaar 2028]]/SUM($P$2:$P$118)</f>
        <v>0</v>
      </c>
    </row>
    <row r="678" spans="1:22" x14ac:dyDescent="0.15">
      <c r="A678" t="s">
        <v>109</v>
      </c>
      <c r="B678" t="s">
        <v>300</v>
      </c>
      <c r="C678" t="s">
        <v>812</v>
      </c>
      <c r="D678" t="s">
        <v>936</v>
      </c>
      <c r="E678" t="s">
        <v>683</v>
      </c>
      <c r="F678" t="s">
        <v>1160</v>
      </c>
      <c r="G678" t="s">
        <v>364</v>
      </c>
      <c r="H678" t="s">
        <v>513</v>
      </c>
      <c r="I678" t="s">
        <v>335</v>
      </c>
      <c r="J678" t="s">
        <v>335</v>
      </c>
      <c r="K678" t="s">
        <v>324</v>
      </c>
      <c r="L678" t="s">
        <v>545</v>
      </c>
      <c r="O678" s="18">
        <v>0</v>
      </c>
      <c r="U678" s="18">
        <f>Tabel1[[#This Row],[Jaar 2028]]/SUM($P$2:$P$118)</f>
        <v>0</v>
      </c>
    </row>
    <row r="679" spans="1:22" x14ac:dyDescent="0.15">
      <c r="A679" t="s">
        <v>109</v>
      </c>
      <c r="B679" t="s">
        <v>300</v>
      </c>
      <c r="C679" t="s">
        <v>812</v>
      </c>
      <c r="D679" t="s">
        <v>936</v>
      </c>
      <c r="E679" t="s">
        <v>683</v>
      </c>
      <c r="F679" t="s">
        <v>1160</v>
      </c>
      <c r="G679" t="s">
        <v>460</v>
      </c>
      <c r="H679" t="s">
        <v>190</v>
      </c>
      <c r="I679" t="s">
        <v>335</v>
      </c>
      <c r="J679" t="s">
        <v>335</v>
      </c>
      <c r="K679" t="s">
        <v>261</v>
      </c>
      <c r="L679" t="s">
        <v>491</v>
      </c>
      <c r="O679" s="18">
        <v>0</v>
      </c>
      <c r="U679" s="18">
        <f>Tabel1[[#This Row],[Jaar 2028]]/SUM($P$2:$P$118)</f>
        <v>0</v>
      </c>
    </row>
    <row r="680" spans="1:22" x14ac:dyDescent="0.15">
      <c r="A680" t="s">
        <v>109</v>
      </c>
      <c r="B680" t="s">
        <v>300</v>
      </c>
      <c r="C680" t="s">
        <v>812</v>
      </c>
      <c r="D680" t="s">
        <v>936</v>
      </c>
      <c r="E680" t="s">
        <v>683</v>
      </c>
      <c r="F680" t="s">
        <v>1160</v>
      </c>
      <c r="G680" t="s">
        <v>460</v>
      </c>
      <c r="H680" t="s">
        <v>190</v>
      </c>
      <c r="I680" t="s">
        <v>335</v>
      </c>
      <c r="J680" t="s">
        <v>335</v>
      </c>
      <c r="K680" t="s">
        <v>664</v>
      </c>
      <c r="L680" t="s">
        <v>99</v>
      </c>
      <c r="O680" s="18">
        <v>0</v>
      </c>
      <c r="U680" s="18">
        <f>Tabel1[[#This Row],[Jaar 2028]]/SUM($P$2:$P$118)</f>
        <v>0</v>
      </c>
    </row>
    <row r="681" spans="1:22" x14ac:dyDescent="0.15">
      <c r="A681" t="s">
        <v>109</v>
      </c>
      <c r="B681" t="s">
        <v>300</v>
      </c>
      <c r="C681" t="s">
        <v>812</v>
      </c>
      <c r="D681" t="s">
        <v>936</v>
      </c>
      <c r="E681" t="s">
        <v>683</v>
      </c>
      <c r="F681" t="s">
        <v>1160</v>
      </c>
      <c r="G681" t="s">
        <v>460</v>
      </c>
      <c r="H681" t="s">
        <v>190</v>
      </c>
      <c r="I681" t="s">
        <v>335</v>
      </c>
      <c r="J681" t="s">
        <v>335</v>
      </c>
      <c r="K681" t="s">
        <v>730</v>
      </c>
      <c r="L681" t="s">
        <v>807</v>
      </c>
      <c r="O681" s="18">
        <v>0</v>
      </c>
      <c r="U681" s="18">
        <f>Tabel1[[#This Row],[Jaar 2028]]/SUM($P$2:$P$118)</f>
        <v>0</v>
      </c>
    </row>
    <row r="682" spans="1:22" x14ac:dyDescent="0.15">
      <c r="A682" t="s">
        <v>109</v>
      </c>
      <c r="B682" t="s">
        <v>300</v>
      </c>
      <c r="C682" t="s">
        <v>812</v>
      </c>
      <c r="D682" t="s">
        <v>936</v>
      </c>
      <c r="E682" t="s">
        <v>683</v>
      </c>
      <c r="F682" t="s">
        <v>1160</v>
      </c>
      <c r="G682" t="s">
        <v>460</v>
      </c>
      <c r="H682" t="s">
        <v>190</v>
      </c>
      <c r="I682" t="s">
        <v>335</v>
      </c>
      <c r="J682" t="s">
        <v>335</v>
      </c>
      <c r="K682" t="s">
        <v>526</v>
      </c>
      <c r="L682" t="s">
        <v>479</v>
      </c>
      <c r="O682" s="18">
        <v>0</v>
      </c>
      <c r="U682" s="18">
        <f>Tabel1[[#This Row],[Jaar 2028]]/SUM($P$2:$P$118)</f>
        <v>0</v>
      </c>
    </row>
    <row r="683" spans="1:22" ht="14" x14ac:dyDescent="0.15">
      <c r="A683" t="s">
        <v>109</v>
      </c>
      <c r="B683" t="s">
        <v>300</v>
      </c>
      <c r="C683" t="s">
        <v>812</v>
      </c>
      <c r="D683" t="s">
        <v>936</v>
      </c>
      <c r="E683" t="s">
        <v>683</v>
      </c>
      <c r="F683" t="s">
        <v>1160</v>
      </c>
      <c r="G683" t="s">
        <v>460</v>
      </c>
      <c r="H683" t="s">
        <v>190</v>
      </c>
      <c r="I683" t="s">
        <v>335</v>
      </c>
      <c r="J683" t="s">
        <v>335</v>
      </c>
      <c r="K683" t="s">
        <v>226</v>
      </c>
      <c r="L683" t="s">
        <v>1014</v>
      </c>
      <c r="O683" s="18">
        <v>-3.3466135458167331E-2</v>
      </c>
      <c r="U683" s="18">
        <f>Tabel1[[#This Row],[Jaar 2028]]/SUM($P$2:$P$118)</f>
        <v>0</v>
      </c>
      <c r="V683" s="11" t="s">
        <v>1103</v>
      </c>
    </row>
    <row r="684" spans="1:22" x14ac:dyDescent="0.15">
      <c r="A684" t="s">
        <v>109</v>
      </c>
      <c r="B684" t="s">
        <v>300</v>
      </c>
      <c r="C684" t="s">
        <v>812</v>
      </c>
      <c r="D684" t="s">
        <v>936</v>
      </c>
      <c r="E684" t="s">
        <v>683</v>
      </c>
      <c r="F684" t="s">
        <v>1160</v>
      </c>
      <c r="G684" t="s">
        <v>460</v>
      </c>
      <c r="H684" t="s">
        <v>190</v>
      </c>
      <c r="I684" t="s">
        <v>335</v>
      </c>
      <c r="J684" t="s">
        <v>335</v>
      </c>
      <c r="K684" t="s">
        <v>379</v>
      </c>
      <c r="L684" t="s">
        <v>545</v>
      </c>
      <c r="O684" s="18">
        <v>0</v>
      </c>
      <c r="U684" s="18">
        <f>Tabel1[[#This Row],[Jaar 2028]]/SUM($P$2:$P$118)</f>
        <v>0</v>
      </c>
    </row>
    <row r="685" spans="1:22" x14ac:dyDescent="0.15">
      <c r="A685" t="s">
        <v>109</v>
      </c>
      <c r="B685" t="s">
        <v>300</v>
      </c>
      <c r="C685" t="s">
        <v>812</v>
      </c>
      <c r="D685" t="s">
        <v>936</v>
      </c>
      <c r="E685" t="s">
        <v>683</v>
      </c>
      <c r="F685" t="s">
        <v>1160</v>
      </c>
      <c r="G685" t="s">
        <v>460</v>
      </c>
      <c r="H685" t="s">
        <v>190</v>
      </c>
      <c r="I685" t="s">
        <v>335</v>
      </c>
      <c r="J685" t="s">
        <v>335</v>
      </c>
      <c r="K685" t="s">
        <v>221</v>
      </c>
      <c r="L685" t="s">
        <v>545</v>
      </c>
      <c r="O685" s="18">
        <v>0</v>
      </c>
      <c r="U685" s="18">
        <f>Tabel1[[#This Row],[Jaar 2028]]/SUM($P$2:$P$118)</f>
        <v>0</v>
      </c>
    </row>
    <row r="686" spans="1:22" x14ac:dyDescent="0.15">
      <c r="A686" t="s">
        <v>109</v>
      </c>
      <c r="B686" t="s">
        <v>300</v>
      </c>
      <c r="C686" t="s">
        <v>812</v>
      </c>
      <c r="D686" t="s">
        <v>936</v>
      </c>
      <c r="E686" t="s">
        <v>683</v>
      </c>
      <c r="F686" t="s">
        <v>1160</v>
      </c>
      <c r="G686" t="s">
        <v>460</v>
      </c>
      <c r="H686" t="s">
        <v>190</v>
      </c>
      <c r="I686" t="s">
        <v>335</v>
      </c>
      <c r="J686" t="s">
        <v>335</v>
      </c>
      <c r="K686" t="s">
        <v>299</v>
      </c>
      <c r="L686" t="s">
        <v>545</v>
      </c>
      <c r="O686" s="18">
        <v>0</v>
      </c>
      <c r="U686" s="18">
        <f>Tabel1[[#This Row],[Jaar 2028]]/SUM($P$2:$P$118)</f>
        <v>0</v>
      </c>
    </row>
    <row r="687" spans="1:22" x14ac:dyDescent="0.15">
      <c r="A687" t="s">
        <v>109</v>
      </c>
      <c r="B687" t="s">
        <v>300</v>
      </c>
      <c r="C687" t="s">
        <v>812</v>
      </c>
      <c r="D687" t="s">
        <v>936</v>
      </c>
      <c r="E687" t="s">
        <v>683</v>
      </c>
      <c r="F687" t="s">
        <v>1160</v>
      </c>
      <c r="G687" t="s">
        <v>460</v>
      </c>
      <c r="H687" t="s">
        <v>190</v>
      </c>
      <c r="I687" t="s">
        <v>335</v>
      </c>
      <c r="J687" t="s">
        <v>335</v>
      </c>
      <c r="K687" t="s">
        <v>446</v>
      </c>
      <c r="L687" t="s">
        <v>545</v>
      </c>
      <c r="O687" s="18">
        <v>0</v>
      </c>
      <c r="U687" s="18">
        <f>Tabel1[[#This Row],[Jaar 2028]]/SUM($P$2:$P$118)</f>
        <v>0</v>
      </c>
    </row>
    <row r="688" spans="1:22" x14ac:dyDescent="0.15">
      <c r="A688" t="s">
        <v>109</v>
      </c>
      <c r="B688" t="s">
        <v>300</v>
      </c>
      <c r="C688" t="s">
        <v>812</v>
      </c>
      <c r="D688" t="s">
        <v>936</v>
      </c>
      <c r="E688" t="s">
        <v>683</v>
      </c>
      <c r="F688" t="s">
        <v>1160</v>
      </c>
      <c r="G688" t="s">
        <v>460</v>
      </c>
      <c r="H688" t="s">
        <v>190</v>
      </c>
      <c r="I688" t="s">
        <v>335</v>
      </c>
      <c r="J688" t="s">
        <v>335</v>
      </c>
      <c r="K688" t="s">
        <v>631</v>
      </c>
      <c r="L688" t="s">
        <v>545</v>
      </c>
      <c r="O688" s="18">
        <v>0</v>
      </c>
      <c r="U688" s="18">
        <f>Tabel1[[#This Row],[Jaar 2028]]/SUM($P$2:$P$118)</f>
        <v>0</v>
      </c>
    </row>
    <row r="689" spans="1:21" x14ac:dyDescent="0.15">
      <c r="A689" t="s">
        <v>109</v>
      </c>
      <c r="B689" t="s">
        <v>300</v>
      </c>
      <c r="C689" t="s">
        <v>812</v>
      </c>
      <c r="D689" t="s">
        <v>936</v>
      </c>
      <c r="E689" t="s">
        <v>683</v>
      </c>
      <c r="F689" t="s">
        <v>1160</v>
      </c>
      <c r="G689" t="s">
        <v>366</v>
      </c>
      <c r="H689" t="s">
        <v>316</v>
      </c>
      <c r="I689" t="s">
        <v>335</v>
      </c>
      <c r="J689" t="s">
        <v>335</v>
      </c>
      <c r="K689" t="s">
        <v>465</v>
      </c>
      <c r="L689" t="s">
        <v>545</v>
      </c>
      <c r="O689" s="18">
        <v>0</v>
      </c>
      <c r="U689" s="18">
        <f>Tabel1[[#This Row],[Jaar 2028]]/SUM($P$2:$P$118)</f>
        <v>0</v>
      </c>
    </row>
    <row r="690" spans="1:21" x14ac:dyDescent="0.15">
      <c r="A690" t="s">
        <v>109</v>
      </c>
      <c r="B690" t="s">
        <v>300</v>
      </c>
      <c r="C690" t="s">
        <v>812</v>
      </c>
      <c r="D690" t="s">
        <v>936</v>
      </c>
      <c r="E690" t="s">
        <v>452</v>
      </c>
      <c r="F690" t="s">
        <v>1161</v>
      </c>
      <c r="G690" t="s">
        <v>273</v>
      </c>
      <c r="H690" t="s">
        <v>823</v>
      </c>
      <c r="I690" t="s">
        <v>335</v>
      </c>
      <c r="J690" t="s">
        <v>335</v>
      </c>
      <c r="K690" t="s">
        <v>552</v>
      </c>
      <c r="L690" t="s">
        <v>823</v>
      </c>
      <c r="O690" s="18">
        <v>0</v>
      </c>
      <c r="U690" s="18">
        <f>Tabel1[[#This Row],[Jaar 2028]]/SUM($P$2:$P$118)</f>
        <v>0</v>
      </c>
    </row>
    <row r="691" spans="1:21" x14ac:dyDescent="0.15">
      <c r="A691" t="s">
        <v>109</v>
      </c>
      <c r="B691" t="s">
        <v>300</v>
      </c>
      <c r="C691" t="s">
        <v>812</v>
      </c>
      <c r="D691" t="s">
        <v>936</v>
      </c>
      <c r="E691" t="s">
        <v>452</v>
      </c>
      <c r="F691" t="s">
        <v>1161</v>
      </c>
      <c r="G691" t="s">
        <v>273</v>
      </c>
      <c r="H691" t="s">
        <v>823</v>
      </c>
      <c r="I691" t="s">
        <v>335</v>
      </c>
      <c r="J691" t="s">
        <v>335</v>
      </c>
      <c r="K691" t="s">
        <v>214</v>
      </c>
      <c r="L691" t="s">
        <v>545</v>
      </c>
      <c r="O691" s="18">
        <v>0</v>
      </c>
      <c r="U691" s="18">
        <f>Tabel1[[#This Row],[Jaar 2028]]/SUM($P$2:$P$118)</f>
        <v>0</v>
      </c>
    </row>
    <row r="692" spans="1:21" x14ac:dyDescent="0.15">
      <c r="A692" t="s">
        <v>109</v>
      </c>
      <c r="B692" t="s">
        <v>300</v>
      </c>
      <c r="C692" t="s">
        <v>812</v>
      </c>
      <c r="D692" t="s">
        <v>936</v>
      </c>
      <c r="E692" t="s">
        <v>452</v>
      </c>
      <c r="F692" t="s">
        <v>1161</v>
      </c>
      <c r="G692" t="s">
        <v>273</v>
      </c>
      <c r="H692" t="s">
        <v>823</v>
      </c>
      <c r="I692" t="s">
        <v>335</v>
      </c>
      <c r="J692" t="s">
        <v>335</v>
      </c>
      <c r="K692" t="s">
        <v>806</v>
      </c>
      <c r="L692" t="s">
        <v>545</v>
      </c>
      <c r="O692" s="18">
        <v>0</v>
      </c>
      <c r="U692" s="18">
        <f>Tabel1[[#This Row],[Jaar 2028]]/SUM($P$2:$P$118)</f>
        <v>0</v>
      </c>
    </row>
    <row r="693" spans="1:21" x14ac:dyDescent="0.15">
      <c r="A693" t="s">
        <v>109</v>
      </c>
      <c r="B693" t="s">
        <v>300</v>
      </c>
      <c r="C693" t="s">
        <v>812</v>
      </c>
      <c r="D693" t="s">
        <v>936</v>
      </c>
      <c r="E693" t="s">
        <v>452</v>
      </c>
      <c r="F693" t="s">
        <v>1161</v>
      </c>
      <c r="G693" t="s">
        <v>273</v>
      </c>
      <c r="H693" t="s">
        <v>823</v>
      </c>
      <c r="I693" t="s">
        <v>335</v>
      </c>
      <c r="J693" t="s">
        <v>335</v>
      </c>
      <c r="K693" t="s">
        <v>681</v>
      </c>
      <c r="L693" t="s">
        <v>545</v>
      </c>
      <c r="O693" s="18">
        <v>0</v>
      </c>
      <c r="U693" s="18">
        <f>Tabel1[[#This Row],[Jaar 2028]]/SUM($P$2:$P$118)</f>
        <v>0</v>
      </c>
    </row>
    <row r="694" spans="1:21" x14ac:dyDescent="0.15">
      <c r="A694" t="s">
        <v>109</v>
      </c>
      <c r="B694" t="s">
        <v>300</v>
      </c>
      <c r="C694" t="s">
        <v>812</v>
      </c>
      <c r="D694" t="s">
        <v>936</v>
      </c>
      <c r="E694" t="s">
        <v>452</v>
      </c>
      <c r="F694" t="s">
        <v>1161</v>
      </c>
      <c r="G694" t="s">
        <v>273</v>
      </c>
      <c r="H694" t="s">
        <v>823</v>
      </c>
      <c r="I694" t="s">
        <v>335</v>
      </c>
      <c r="J694" t="s">
        <v>335</v>
      </c>
      <c r="K694" t="s">
        <v>666</v>
      </c>
      <c r="L694" t="s">
        <v>545</v>
      </c>
      <c r="O694" s="18">
        <v>0</v>
      </c>
      <c r="U694" s="18">
        <f>Tabel1[[#This Row],[Jaar 2028]]/SUM($P$2:$P$118)</f>
        <v>0</v>
      </c>
    </row>
    <row r="695" spans="1:21" x14ac:dyDescent="0.15">
      <c r="A695" t="s">
        <v>109</v>
      </c>
      <c r="B695" t="s">
        <v>300</v>
      </c>
      <c r="C695" t="s">
        <v>812</v>
      </c>
      <c r="D695" t="s">
        <v>936</v>
      </c>
      <c r="E695" t="s">
        <v>452</v>
      </c>
      <c r="F695" t="s">
        <v>1161</v>
      </c>
      <c r="G695" t="s">
        <v>273</v>
      </c>
      <c r="H695" t="s">
        <v>823</v>
      </c>
      <c r="I695" t="s">
        <v>335</v>
      </c>
      <c r="J695" t="s">
        <v>335</v>
      </c>
      <c r="K695" t="s">
        <v>334</v>
      </c>
      <c r="L695" t="s">
        <v>545</v>
      </c>
      <c r="O695" s="18">
        <v>0</v>
      </c>
      <c r="U695" s="18">
        <f>Tabel1[[#This Row],[Jaar 2028]]/SUM($P$2:$P$118)</f>
        <v>0</v>
      </c>
    </row>
    <row r="696" spans="1:21" x14ac:dyDescent="0.15">
      <c r="A696" t="s">
        <v>109</v>
      </c>
      <c r="B696" t="s">
        <v>300</v>
      </c>
      <c r="C696" t="s">
        <v>812</v>
      </c>
      <c r="D696" t="s">
        <v>936</v>
      </c>
      <c r="E696" t="s">
        <v>452</v>
      </c>
      <c r="F696" t="s">
        <v>1161</v>
      </c>
      <c r="G696" t="s">
        <v>273</v>
      </c>
      <c r="H696" t="s">
        <v>823</v>
      </c>
      <c r="I696" t="s">
        <v>335</v>
      </c>
      <c r="J696" t="s">
        <v>335</v>
      </c>
      <c r="K696" t="s">
        <v>903</v>
      </c>
      <c r="L696" t="s">
        <v>545</v>
      </c>
      <c r="O696" s="18">
        <v>0</v>
      </c>
      <c r="U696" s="18">
        <f>Tabel1[[#This Row],[Jaar 2028]]/SUM($P$2:$P$118)</f>
        <v>0</v>
      </c>
    </row>
    <row r="697" spans="1:21" x14ac:dyDescent="0.15">
      <c r="A697" t="s">
        <v>109</v>
      </c>
      <c r="B697" t="s">
        <v>300</v>
      </c>
      <c r="C697" t="s">
        <v>812</v>
      </c>
      <c r="D697" t="s">
        <v>936</v>
      </c>
      <c r="E697" t="s">
        <v>452</v>
      </c>
      <c r="F697" t="s">
        <v>1161</v>
      </c>
      <c r="G697" t="s">
        <v>273</v>
      </c>
      <c r="H697" t="s">
        <v>823</v>
      </c>
      <c r="I697" t="s">
        <v>335</v>
      </c>
      <c r="J697" t="s">
        <v>335</v>
      </c>
      <c r="K697" t="s">
        <v>220</v>
      </c>
      <c r="L697" t="s">
        <v>545</v>
      </c>
      <c r="O697" s="18">
        <v>0</v>
      </c>
      <c r="U697" s="18">
        <f>Tabel1[[#This Row],[Jaar 2028]]/SUM($P$2:$P$118)</f>
        <v>0</v>
      </c>
    </row>
    <row r="698" spans="1:21" x14ac:dyDescent="0.15">
      <c r="A698" t="s">
        <v>109</v>
      </c>
      <c r="B698" t="s">
        <v>300</v>
      </c>
      <c r="C698" t="s">
        <v>812</v>
      </c>
      <c r="D698" t="s">
        <v>936</v>
      </c>
      <c r="E698" t="s">
        <v>452</v>
      </c>
      <c r="F698" t="s">
        <v>1161</v>
      </c>
      <c r="G698" t="s">
        <v>273</v>
      </c>
      <c r="H698" t="s">
        <v>823</v>
      </c>
      <c r="I698" t="s">
        <v>335</v>
      </c>
      <c r="J698" t="s">
        <v>335</v>
      </c>
      <c r="K698" t="s">
        <v>306</v>
      </c>
      <c r="L698" t="s">
        <v>319</v>
      </c>
      <c r="O698" s="18">
        <v>0</v>
      </c>
      <c r="U698" s="18">
        <f>Tabel1[[#This Row],[Jaar 2028]]/SUM($P$2:$P$118)</f>
        <v>0</v>
      </c>
    </row>
    <row r="699" spans="1:21" x14ac:dyDescent="0.15">
      <c r="A699" t="s">
        <v>109</v>
      </c>
      <c r="B699" t="s">
        <v>300</v>
      </c>
      <c r="C699" t="s">
        <v>812</v>
      </c>
      <c r="D699" t="s">
        <v>936</v>
      </c>
      <c r="E699" t="s">
        <v>452</v>
      </c>
      <c r="F699" t="s">
        <v>1161</v>
      </c>
      <c r="G699" t="s">
        <v>273</v>
      </c>
      <c r="H699" t="s">
        <v>823</v>
      </c>
      <c r="I699" t="s">
        <v>335</v>
      </c>
      <c r="J699" t="s">
        <v>335</v>
      </c>
      <c r="K699" t="s">
        <v>433</v>
      </c>
      <c r="L699" t="s">
        <v>272</v>
      </c>
      <c r="O699" s="18">
        <v>0</v>
      </c>
      <c r="U699" s="18">
        <f>Tabel1[[#This Row],[Jaar 2028]]/SUM($P$2:$P$118)</f>
        <v>0</v>
      </c>
    </row>
    <row r="700" spans="1:21" x14ac:dyDescent="0.15">
      <c r="A700" t="s">
        <v>109</v>
      </c>
      <c r="B700" t="s">
        <v>300</v>
      </c>
      <c r="C700" t="s">
        <v>812</v>
      </c>
      <c r="D700" t="s">
        <v>936</v>
      </c>
      <c r="E700" t="s">
        <v>452</v>
      </c>
      <c r="F700" t="s">
        <v>1161</v>
      </c>
      <c r="G700" t="s">
        <v>273</v>
      </c>
      <c r="H700" t="s">
        <v>823</v>
      </c>
      <c r="I700" t="s">
        <v>335</v>
      </c>
      <c r="J700" t="s">
        <v>335</v>
      </c>
      <c r="K700" t="s">
        <v>524</v>
      </c>
      <c r="L700" t="s">
        <v>1247</v>
      </c>
      <c r="O700" s="18">
        <v>0</v>
      </c>
      <c r="U700" s="18">
        <f>Tabel1[[#This Row],[Jaar 2028]]/SUM($P$2:$P$118)</f>
        <v>0</v>
      </c>
    </row>
    <row r="701" spans="1:21" x14ac:dyDescent="0.15">
      <c r="A701" t="s">
        <v>109</v>
      </c>
      <c r="B701" t="s">
        <v>300</v>
      </c>
      <c r="C701" t="s">
        <v>812</v>
      </c>
      <c r="D701" t="s">
        <v>936</v>
      </c>
      <c r="E701" t="s">
        <v>452</v>
      </c>
      <c r="F701" t="s">
        <v>1161</v>
      </c>
      <c r="G701" t="s">
        <v>273</v>
      </c>
      <c r="H701" t="s">
        <v>823</v>
      </c>
      <c r="I701" t="s">
        <v>335</v>
      </c>
      <c r="J701" t="s">
        <v>335</v>
      </c>
      <c r="K701" t="s">
        <v>290</v>
      </c>
      <c r="L701" t="s">
        <v>545</v>
      </c>
      <c r="O701" s="18">
        <v>0</v>
      </c>
      <c r="U701" s="18">
        <f>Tabel1[[#This Row],[Jaar 2028]]/SUM($P$2:$P$118)</f>
        <v>0</v>
      </c>
    </row>
    <row r="702" spans="1:21" x14ac:dyDescent="0.15">
      <c r="A702" t="s">
        <v>109</v>
      </c>
      <c r="B702" t="s">
        <v>300</v>
      </c>
      <c r="C702" t="s">
        <v>812</v>
      </c>
      <c r="D702" t="s">
        <v>936</v>
      </c>
      <c r="E702" t="s">
        <v>452</v>
      </c>
      <c r="F702" t="s">
        <v>1161</v>
      </c>
      <c r="G702" t="s">
        <v>273</v>
      </c>
      <c r="H702" t="s">
        <v>823</v>
      </c>
      <c r="I702" t="s">
        <v>335</v>
      </c>
      <c r="J702" t="s">
        <v>335</v>
      </c>
      <c r="K702" t="s">
        <v>129</v>
      </c>
      <c r="L702" t="s">
        <v>545</v>
      </c>
      <c r="O702" s="18">
        <v>0</v>
      </c>
      <c r="U702" s="18">
        <f>Tabel1[[#This Row],[Jaar 2028]]/SUM($P$2:$P$118)</f>
        <v>0</v>
      </c>
    </row>
    <row r="703" spans="1:21" x14ac:dyDescent="0.15">
      <c r="A703" t="s">
        <v>109</v>
      </c>
      <c r="B703" t="s">
        <v>300</v>
      </c>
      <c r="C703" t="s">
        <v>812</v>
      </c>
      <c r="D703" t="s">
        <v>936</v>
      </c>
      <c r="E703" t="s">
        <v>452</v>
      </c>
      <c r="F703" t="s">
        <v>1161</v>
      </c>
      <c r="G703" t="s">
        <v>273</v>
      </c>
      <c r="H703" t="s">
        <v>823</v>
      </c>
      <c r="I703" t="s">
        <v>335</v>
      </c>
      <c r="J703" t="s">
        <v>335</v>
      </c>
      <c r="K703" t="s">
        <v>58</v>
      </c>
      <c r="L703" t="s">
        <v>545</v>
      </c>
      <c r="O703" s="18">
        <v>0</v>
      </c>
      <c r="U703" s="18">
        <f>Tabel1[[#This Row],[Jaar 2028]]/SUM($P$2:$P$118)</f>
        <v>0</v>
      </c>
    </row>
    <row r="704" spans="1:21" x14ac:dyDescent="0.15">
      <c r="A704" t="s">
        <v>109</v>
      </c>
      <c r="B704" t="s">
        <v>300</v>
      </c>
      <c r="C704" t="s">
        <v>812</v>
      </c>
      <c r="D704" t="s">
        <v>936</v>
      </c>
      <c r="E704" t="s">
        <v>452</v>
      </c>
      <c r="F704" t="s">
        <v>1161</v>
      </c>
      <c r="G704" t="s">
        <v>273</v>
      </c>
      <c r="H704" t="s">
        <v>823</v>
      </c>
      <c r="I704" t="s">
        <v>335</v>
      </c>
      <c r="J704" t="s">
        <v>335</v>
      </c>
      <c r="K704" t="s">
        <v>516</v>
      </c>
      <c r="L704" t="s">
        <v>545</v>
      </c>
      <c r="O704" s="18">
        <v>0</v>
      </c>
      <c r="U704" s="18">
        <f>Tabel1[[#This Row],[Jaar 2028]]/SUM($P$2:$P$118)</f>
        <v>0</v>
      </c>
    </row>
    <row r="705" spans="1:21" x14ac:dyDescent="0.15">
      <c r="A705" t="s">
        <v>109</v>
      </c>
      <c r="B705" t="s">
        <v>300</v>
      </c>
      <c r="C705" t="s">
        <v>812</v>
      </c>
      <c r="D705" t="s">
        <v>936</v>
      </c>
      <c r="E705" t="s">
        <v>452</v>
      </c>
      <c r="F705" t="s">
        <v>1161</v>
      </c>
      <c r="G705" t="s">
        <v>273</v>
      </c>
      <c r="H705" t="s">
        <v>823</v>
      </c>
      <c r="I705" t="s">
        <v>335</v>
      </c>
      <c r="J705" t="s">
        <v>335</v>
      </c>
      <c r="K705" t="s">
        <v>279</v>
      </c>
      <c r="L705" t="s">
        <v>545</v>
      </c>
      <c r="O705" s="18">
        <v>0</v>
      </c>
      <c r="U705" s="18">
        <f>Tabel1[[#This Row],[Jaar 2028]]/SUM($P$2:$P$118)</f>
        <v>0</v>
      </c>
    </row>
    <row r="706" spans="1:21" x14ac:dyDescent="0.15">
      <c r="A706" t="s">
        <v>109</v>
      </c>
      <c r="B706" t="s">
        <v>300</v>
      </c>
      <c r="C706" t="s">
        <v>812</v>
      </c>
      <c r="D706" t="s">
        <v>936</v>
      </c>
      <c r="E706" t="s">
        <v>452</v>
      </c>
      <c r="F706" t="s">
        <v>1161</v>
      </c>
      <c r="G706" t="s">
        <v>273</v>
      </c>
      <c r="H706" t="s">
        <v>823</v>
      </c>
      <c r="I706" t="s">
        <v>335</v>
      </c>
      <c r="J706" t="s">
        <v>335</v>
      </c>
      <c r="K706" t="s">
        <v>53</v>
      </c>
      <c r="L706" t="s">
        <v>545</v>
      </c>
      <c r="O706" s="18">
        <v>0</v>
      </c>
      <c r="U706" s="18">
        <f>Tabel1[[#This Row],[Jaar 2028]]/SUM($P$2:$P$118)</f>
        <v>0</v>
      </c>
    </row>
    <row r="707" spans="1:21" x14ac:dyDescent="0.15">
      <c r="A707" t="s">
        <v>109</v>
      </c>
      <c r="B707" t="s">
        <v>300</v>
      </c>
      <c r="C707" t="s">
        <v>812</v>
      </c>
      <c r="D707" t="s">
        <v>936</v>
      </c>
      <c r="E707" t="s">
        <v>452</v>
      </c>
      <c r="F707" t="s">
        <v>1161</v>
      </c>
      <c r="G707" t="s">
        <v>273</v>
      </c>
      <c r="H707" t="s">
        <v>823</v>
      </c>
      <c r="I707" t="s">
        <v>335</v>
      </c>
      <c r="J707" t="s">
        <v>335</v>
      </c>
      <c r="K707" t="s">
        <v>1</v>
      </c>
      <c r="L707" t="s">
        <v>545</v>
      </c>
      <c r="O707" s="18">
        <v>0</v>
      </c>
      <c r="U707" s="18">
        <f>Tabel1[[#This Row],[Jaar 2028]]/SUM($P$2:$P$118)</f>
        <v>0</v>
      </c>
    </row>
    <row r="708" spans="1:21" x14ac:dyDescent="0.15">
      <c r="A708" t="s">
        <v>109</v>
      </c>
      <c r="B708" t="s">
        <v>300</v>
      </c>
      <c r="C708" t="s">
        <v>812</v>
      </c>
      <c r="D708" t="s">
        <v>936</v>
      </c>
      <c r="E708" t="s">
        <v>452</v>
      </c>
      <c r="F708" t="s">
        <v>1161</v>
      </c>
      <c r="G708" t="s">
        <v>273</v>
      </c>
      <c r="H708" t="s">
        <v>823</v>
      </c>
      <c r="I708" t="s">
        <v>335</v>
      </c>
      <c r="J708" t="s">
        <v>335</v>
      </c>
      <c r="K708" t="s">
        <v>209</v>
      </c>
      <c r="L708" t="s">
        <v>545</v>
      </c>
      <c r="O708" s="18">
        <v>0</v>
      </c>
      <c r="U708" s="18">
        <f>Tabel1[[#This Row],[Jaar 2028]]/SUM($P$2:$P$118)</f>
        <v>0</v>
      </c>
    </row>
    <row r="709" spans="1:21" x14ac:dyDescent="0.15">
      <c r="A709" t="s">
        <v>109</v>
      </c>
      <c r="B709" t="s">
        <v>300</v>
      </c>
      <c r="C709" t="s">
        <v>812</v>
      </c>
      <c r="D709" t="s">
        <v>936</v>
      </c>
      <c r="E709" t="s">
        <v>452</v>
      </c>
      <c r="F709" t="s">
        <v>1161</v>
      </c>
      <c r="G709" t="s">
        <v>273</v>
      </c>
      <c r="H709" t="s">
        <v>823</v>
      </c>
      <c r="I709" t="s">
        <v>335</v>
      </c>
      <c r="J709" t="s">
        <v>335</v>
      </c>
      <c r="K709" t="s">
        <v>437</v>
      </c>
      <c r="L709" t="s">
        <v>545</v>
      </c>
      <c r="O709" s="18">
        <v>0</v>
      </c>
      <c r="U709" s="18">
        <f>Tabel1[[#This Row],[Jaar 2028]]/SUM($P$2:$P$118)</f>
        <v>0</v>
      </c>
    </row>
    <row r="710" spans="1:21" x14ac:dyDescent="0.15">
      <c r="A710" t="s">
        <v>109</v>
      </c>
      <c r="B710" t="s">
        <v>300</v>
      </c>
      <c r="C710" t="s">
        <v>812</v>
      </c>
      <c r="D710" t="s">
        <v>936</v>
      </c>
      <c r="E710" t="s">
        <v>452</v>
      </c>
      <c r="F710" t="s">
        <v>1161</v>
      </c>
      <c r="G710" t="s">
        <v>273</v>
      </c>
      <c r="H710" t="s">
        <v>823</v>
      </c>
      <c r="I710" t="s">
        <v>335</v>
      </c>
      <c r="J710" t="s">
        <v>335</v>
      </c>
      <c r="K710" t="s">
        <v>895</v>
      </c>
      <c r="L710" t="s">
        <v>545</v>
      </c>
      <c r="O710" s="18">
        <v>0</v>
      </c>
      <c r="U710" s="18">
        <f>Tabel1[[#This Row],[Jaar 2028]]/SUM($P$2:$P$118)</f>
        <v>0</v>
      </c>
    </row>
    <row r="711" spans="1:21" x14ac:dyDescent="0.15">
      <c r="A711" t="s">
        <v>109</v>
      </c>
      <c r="B711" t="s">
        <v>300</v>
      </c>
      <c r="C711" t="s">
        <v>812</v>
      </c>
      <c r="D711" t="s">
        <v>936</v>
      </c>
      <c r="E711" t="s">
        <v>452</v>
      </c>
      <c r="F711" t="s">
        <v>1161</v>
      </c>
      <c r="G711" t="s">
        <v>273</v>
      </c>
      <c r="H711" t="s">
        <v>823</v>
      </c>
      <c r="I711" t="s">
        <v>335</v>
      </c>
      <c r="J711" t="s">
        <v>335</v>
      </c>
      <c r="K711" t="s">
        <v>869</v>
      </c>
      <c r="L711" t="s">
        <v>545</v>
      </c>
      <c r="O711" s="18">
        <v>0</v>
      </c>
      <c r="U711" s="18">
        <f>Tabel1[[#This Row],[Jaar 2028]]/SUM($P$2:$P$118)</f>
        <v>0</v>
      </c>
    </row>
    <row r="712" spans="1:21" x14ac:dyDescent="0.15">
      <c r="A712" t="s">
        <v>109</v>
      </c>
      <c r="B712" t="s">
        <v>300</v>
      </c>
      <c r="C712" t="s">
        <v>812</v>
      </c>
      <c r="D712" t="s">
        <v>936</v>
      </c>
      <c r="E712" t="s">
        <v>452</v>
      </c>
      <c r="F712" t="s">
        <v>1161</v>
      </c>
      <c r="G712" t="s">
        <v>273</v>
      </c>
      <c r="H712" t="s">
        <v>823</v>
      </c>
      <c r="I712" t="s">
        <v>335</v>
      </c>
      <c r="J712" t="s">
        <v>335</v>
      </c>
      <c r="K712" t="s">
        <v>900</v>
      </c>
      <c r="L712" t="s">
        <v>545</v>
      </c>
      <c r="O712" s="18">
        <v>0</v>
      </c>
      <c r="U712" s="18">
        <f>Tabel1[[#This Row],[Jaar 2028]]/SUM($P$2:$P$118)</f>
        <v>0</v>
      </c>
    </row>
    <row r="713" spans="1:21" x14ac:dyDescent="0.15">
      <c r="A713" t="s">
        <v>109</v>
      </c>
      <c r="B713" t="s">
        <v>300</v>
      </c>
      <c r="C713" t="s">
        <v>812</v>
      </c>
      <c r="D713" t="s">
        <v>936</v>
      </c>
      <c r="E713" t="s">
        <v>452</v>
      </c>
      <c r="F713" t="s">
        <v>1161</v>
      </c>
      <c r="G713" t="s">
        <v>273</v>
      </c>
      <c r="H713" t="s">
        <v>823</v>
      </c>
      <c r="I713" t="s">
        <v>335</v>
      </c>
      <c r="J713" t="s">
        <v>335</v>
      </c>
      <c r="K713" t="s">
        <v>27</v>
      </c>
      <c r="L713" t="s">
        <v>545</v>
      </c>
      <c r="O713" s="18">
        <v>0</v>
      </c>
      <c r="U713" s="18">
        <f>Tabel1[[#This Row],[Jaar 2028]]/SUM($P$2:$P$118)</f>
        <v>0</v>
      </c>
    </row>
    <row r="714" spans="1:21" x14ac:dyDescent="0.15">
      <c r="A714" t="s">
        <v>109</v>
      </c>
      <c r="B714" t="s">
        <v>300</v>
      </c>
      <c r="C714" t="s">
        <v>812</v>
      </c>
      <c r="D714" t="s">
        <v>936</v>
      </c>
      <c r="E714" t="s">
        <v>452</v>
      </c>
      <c r="F714" t="s">
        <v>1161</v>
      </c>
      <c r="G714" t="s">
        <v>273</v>
      </c>
      <c r="H714" t="s">
        <v>823</v>
      </c>
      <c r="I714" t="s">
        <v>335</v>
      </c>
      <c r="J714" t="s">
        <v>335</v>
      </c>
      <c r="K714" t="s">
        <v>883</v>
      </c>
      <c r="L714" t="s">
        <v>545</v>
      </c>
      <c r="O714" s="18">
        <v>0</v>
      </c>
      <c r="U714" s="18">
        <f>Tabel1[[#This Row],[Jaar 2028]]/SUM($P$2:$P$118)</f>
        <v>0</v>
      </c>
    </row>
    <row r="715" spans="1:21" x14ac:dyDescent="0.15">
      <c r="A715" t="s">
        <v>109</v>
      </c>
      <c r="B715" t="s">
        <v>300</v>
      </c>
      <c r="C715" t="s">
        <v>812</v>
      </c>
      <c r="D715" t="s">
        <v>936</v>
      </c>
      <c r="E715" t="s">
        <v>452</v>
      </c>
      <c r="F715" t="s">
        <v>1161</v>
      </c>
      <c r="G715" t="s">
        <v>273</v>
      </c>
      <c r="H715" t="s">
        <v>823</v>
      </c>
      <c r="I715" t="s">
        <v>335</v>
      </c>
      <c r="J715" t="s">
        <v>335</v>
      </c>
      <c r="K715" t="s">
        <v>632</v>
      </c>
      <c r="L715" t="s">
        <v>545</v>
      </c>
      <c r="O715" s="18">
        <v>0</v>
      </c>
      <c r="U715" s="18">
        <f>Tabel1[[#This Row],[Jaar 2028]]/SUM($P$2:$P$118)</f>
        <v>0</v>
      </c>
    </row>
    <row r="716" spans="1:21" x14ac:dyDescent="0.15">
      <c r="A716" t="s">
        <v>109</v>
      </c>
      <c r="B716" t="s">
        <v>300</v>
      </c>
      <c r="C716" t="s">
        <v>812</v>
      </c>
      <c r="D716" t="s">
        <v>936</v>
      </c>
      <c r="E716" t="s">
        <v>452</v>
      </c>
      <c r="F716" t="s">
        <v>1161</v>
      </c>
      <c r="G716" t="s">
        <v>273</v>
      </c>
      <c r="H716" t="s">
        <v>823</v>
      </c>
      <c r="I716" t="s">
        <v>335</v>
      </c>
      <c r="J716" t="s">
        <v>335</v>
      </c>
      <c r="K716" t="s">
        <v>392</v>
      </c>
      <c r="L716" t="s">
        <v>545</v>
      </c>
      <c r="O716" s="18">
        <v>0</v>
      </c>
      <c r="U716" s="18">
        <f>Tabel1[[#This Row],[Jaar 2028]]/SUM($P$2:$P$118)</f>
        <v>0</v>
      </c>
    </row>
    <row r="717" spans="1:21" x14ac:dyDescent="0.15">
      <c r="A717" t="s">
        <v>109</v>
      </c>
      <c r="B717" t="s">
        <v>300</v>
      </c>
      <c r="C717" t="s">
        <v>812</v>
      </c>
      <c r="D717" t="s">
        <v>936</v>
      </c>
      <c r="E717" t="s">
        <v>452</v>
      </c>
      <c r="F717" t="s">
        <v>1161</v>
      </c>
      <c r="G717" t="s">
        <v>273</v>
      </c>
      <c r="H717" t="s">
        <v>823</v>
      </c>
      <c r="I717" t="s">
        <v>335</v>
      </c>
      <c r="J717" t="s">
        <v>335</v>
      </c>
      <c r="K717" t="s">
        <v>767</v>
      </c>
      <c r="L717" t="s">
        <v>545</v>
      </c>
      <c r="O717" s="18">
        <v>0</v>
      </c>
      <c r="U717" s="18">
        <f>Tabel1[[#This Row],[Jaar 2028]]/SUM($P$2:$P$118)</f>
        <v>0</v>
      </c>
    </row>
    <row r="718" spans="1:21" x14ac:dyDescent="0.15">
      <c r="A718" t="s">
        <v>109</v>
      </c>
      <c r="B718" t="s">
        <v>300</v>
      </c>
      <c r="C718" t="s">
        <v>812</v>
      </c>
      <c r="D718" t="s">
        <v>936</v>
      </c>
      <c r="E718" t="s">
        <v>452</v>
      </c>
      <c r="F718" t="s">
        <v>1161</v>
      </c>
      <c r="G718" t="s">
        <v>273</v>
      </c>
      <c r="H718" t="s">
        <v>823</v>
      </c>
      <c r="I718" t="s">
        <v>335</v>
      </c>
      <c r="J718" t="s">
        <v>335</v>
      </c>
      <c r="K718" t="s">
        <v>125</v>
      </c>
      <c r="L718" t="s">
        <v>545</v>
      </c>
      <c r="O718" s="18">
        <v>0</v>
      </c>
      <c r="U718" s="18">
        <f>Tabel1[[#This Row],[Jaar 2028]]/SUM($P$2:$P$118)</f>
        <v>0</v>
      </c>
    </row>
    <row r="719" spans="1:21" x14ac:dyDescent="0.15">
      <c r="A719" t="s">
        <v>109</v>
      </c>
      <c r="B719" t="s">
        <v>300</v>
      </c>
      <c r="C719" t="s">
        <v>812</v>
      </c>
      <c r="D719" t="s">
        <v>936</v>
      </c>
      <c r="E719" t="s">
        <v>452</v>
      </c>
      <c r="F719" t="s">
        <v>1161</v>
      </c>
      <c r="G719" t="s">
        <v>273</v>
      </c>
      <c r="H719" t="s">
        <v>823</v>
      </c>
      <c r="I719" t="s">
        <v>335</v>
      </c>
      <c r="J719" t="s">
        <v>335</v>
      </c>
      <c r="K719" t="s">
        <v>74</v>
      </c>
      <c r="L719" t="s">
        <v>108</v>
      </c>
      <c r="O719" s="18">
        <v>0</v>
      </c>
      <c r="U719" s="18">
        <f>Tabel1[[#This Row],[Jaar 2028]]/SUM($P$2:$P$118)</f>
        <v>0</v>
      </c>
    </row>
    <row r="720" spans="1:21" x14ac:dyDescent="0.15">
      <c r="A720" t="s">
        <v>109</v>
      </c>
      <c r="B720" t="s">
        <v>300</v>
      </c>
      <c r="C720" t="s">
        <v>812</v>
      </c>
      <c r="D720" t="s">
        <v>936</v>
      </c>
      <c r="E720" t="s">
        <v>452</v>
      </c>
      <c r="F720" t="s">
        <v>1161</v>
      </c>
      <c r="G720" t="s">
        <v>273</v>
      </c>
      <c r="H720" t="s">
        <v>823</v>
      </c>
      <c r="I720" t="s">
        <v>335</v>
      </c>
      <c r="J720" t="s">
        <v>335</v>
      </c>
      <c r="K720" t="s">
        <v>495</v>
      </c>
      <c r="L720" t="s">
        <v>747</v>
      </c>
      <c r="O720" s="18">
        <v>0</v>
      </c>
      <c r="U720" s="18">
        <f>Tabel1[[#This Row],[Jaar 2028]]/SUM($P$2:$P$118)</f>
        <v>0</v>
      </c>
    </row>
    <row r="721" spans="1:21" x14ac:dyDescent="0.15">
      <c r="A721" t="s">
        <v>109</v>
      </c>
      <c r="B721" t="s">
        <v>300</v>
      </c>
      <c r="C721" t="s">
        <v>812</v>
      </c>
      <c r="D721" t="s">
        <v>936</v>
      </c>
      <c r="E721" t="s">
        <v>452</v>
      </c>
      <c r="F721" t="s">
        <v>1161</v>
      </c>
      <c r="G721" t="s">
        <v>231</v>
      </c>
      <c r="H721" t="s">
        <v>139</v>
      </c>
      <c r="I721" t="s">
        <v>335</v>
      </c>
      <c r="J721" t="s">
        <v>335</v>
      </c>
      <c r="K721" t="s">
        <v>95</v>
      </c>
      <c r="L721" t="s">
        <v>139</v>
      </c>
      <c r="O721" s="18">
        <v>0</v>
      </c>
      <c r="U721" s="18">
        <f>Tabel1[[#This Row],[Jaar 2028]]/SUM($P$2:$P$118)</f>
        <v>0</v>
      </c>
    </row>
    <row r="722" spans="1:21" x14ac:dyDescent="0.15">
      <c r="A722" t="s">
        <v>109</v>
      </c>
      <c r="B722" t="s">
        <v>300</v>
      </c>
      <c r="C722" t="s">
        <v>812</v>
      </c>
      <c r="D722" t="s">
        <v>936</v>
      </c>
      <c r="E722" t="s">
        <v>452</v>
      </c>
      <c r="F722" t="s">
        <v>1161</v>
      </c>
      <c r="G722" t="s">
        <v>231</v>
      </c>
      <c r="H722" t="s">
        <v>139</v>
      </c>
      <c r="I722" t="s">
        <v>335</v>
      </c>
      <c r="J722" t="s">
        <v>335</v>
      </c>
      <c r="K722" t="s">
        <v>203</v>
      </c>
      <c r="L722" t="s">
        <v>545</v>
      </c>
      <c r="O722" s="18">
        <v>0</v>
      </c>
      <c r="U722" s="18">
        <f>Tabel1[[#This Row],[Jaar 2028]]/SUM($P$2:$P$118)</f>
        <v>0</v>
      </c>
    </row>
    <row r="723" spans="1:21" x14ac:dyDescent="0.15">
      <c r="A723" t="s">
        <v>109</v>
      </c>
      <c r="B723" t="s">
        <v>300</v>
      </c>
      <c r="C723" t="s">
        <v>812</v>
      </c>
      <c r="D723" t="s">
        <v>936</v>
      </c>
      <c r="E723" t="s">
        <v>452</v>
      </c>
      <c r="F723" t="s">
        <v>1161</v>
      </c>
      <c r="G723" t="s">
        <v>231</v>
      </c>
      <c r="H723" t="s">
        <v>139</v>
      </c>
      <c r="I723" t="s">
        <v>335</v>
      </c>
      <c r="J723" t="s">
        <v>335</v>
      </c>
      <c r="K723" t="s">
        <v>245</v>
      </c>
      <c r="L723" t="s">
        <v>545</v>
      </c>
      <c r="O723" s="18">
        <v>0</v>
      </c>
      <c r="U723" s="18">
        <f>Tabel1[[#This Row],[Jaar 2028]]/SUM($P$2:$P$118)</f>
        <v>0</v>
      </c>
    </row>
    <row r="724" spans="1:21" x14ac:dyDescent="0.15">
      <c r="A724" t="s">
        <v>109</v>
      </c>
      <c r="B724" t="s">
        <v>300</v>
      </c>
      <c r="C724" t="s">
        <v>812</v>
      </c>
      <c r="D724" t="s">
        <v>936</v>
      </c>
      <c r="E724" t="s">
        <v>452</v>
      </c>
      <c r="F724" t="s">
        <v>1161</v>
      </c>
      <c r="G724" t="s">
        <v>231</v>
      </c>
      <c r="H724" t="s">
        <v>139</v>
      </c>
      <c r="I724" t="s">
        <v>335</v>
      </c>
      <c r="J724" t="s">
        <v>335</v>
      </c>
      <c r="K724" t="s">
        <v>339</v>
      </c>
      <c r="L724" t="s">
        <v>1016</v>
      </c>
      <c r="O724" s="18">
        <v>0</v>
      </c>
      <c r="U724" s="18">
        <f>Tabel1[[#This Row],[Jaar 2028]]/SUM($P$2:$P$118)</f>
        <v>0</v>
      </c>
    </row>
    <row r="725" spans="1:21" x14ac:dyDescent="0.15">
      <c r="A725" t="s">
        <v>109</v>
      </c>
      <c r="B725" t="s">
        <v>300</v>
      </c>
      <c r="C725" t="s">
        <v>812</v>
      </c>
      <c r="D725" t="s">
        <v>936</v>
      </c>
      <c r="E725" t="s">
        <v>452</v>
      </c>
      <c r="F725" t="s">
        <v>1161</v>
      </c>
      <c r="G725" t="s">
        <v>231</v>
      </c>
      <c r="H725" t="s">
        <v>139</v>
      </c>
      <c r="I725" t="s">
        <v>335</v>
      </c>
      <c r="J725" t="s">
        <v>335</v>
      </c>
      <c r="K725" t="s">
        <v>667</v>
      </c>
      <c r="L725" t="s">
        <v>1015</v>
      </c>
      <c r="O725" s="18">
        <v>0</v>
      </c>
      <c r="U725" s="18">
        <f>Tabel1[[#This Row],[Jaar 2028]]/SUM($P$2:$P$118)</f>
        <v>0</v>
      </c>
    </row>
    <row r="726" spans="1:21" x14ac:dyDescent="0.15">
      <c r="A726" t="s">
        <v>109</v>
      </c>
      <c r="B726" t="s">
        <v>300</v>
      </c>
      <c r="C726" t="s">
        <v>812</v>
      </c>
      <c r="D726" t="s">
        <v>936</v>
      </c>
      <c r="E726" t="s">
        <v>452</v>
      </c>
      <c r="F726" t="s">
        <v>1161</v>
      </c>
      <c r="G726" t="s">
        <v>231</v>
      </c>
      <c r="H726" t="s">
        <v>139</v>
      </c>
      <c r="I726" t="s">
        <v>335</v>
      </c>
      <c r="J726" t="s">
        <v>335</v>
      </c>
      <c r="K726" t="s">
        <v>323</v>
      </c>
      <c r="L726" t="s">
        <v>545</v>
      </c>
      <c r="O726" s="18">
        <v>0</v>
      </c>
      <c r="U726" s="18">
        <f>Tabel1[[#This Row],[Jaar 2028]]/SUM($P$2:$P$118)</f>
        <v>0</v>
      </c>
    </row>
    <row r="727" spans="1:21" x14ac:dyDescent="0.15">
      <c r="A727" t="s">
        <v>109</v>
      </c>
      <c r="B727" t="s">
        <v>300</v>
      </c>
      <c r="C727" t="s">
        <v>812</v>
      </c>
      <c r="D727" t="s">
        <v>936</v>
      </c>
      <c r="E727" t="s">
        <v>452</v>
      </c>
      <c r="F727" t="s">
        <v>1161</v>
      </c>
      <c r="G727" t="s">
        <v>231</v>
      </c>
      <c r="H727" t="s">
        <v>139</v>
      </c>
      <c r="I727" t="s">
        <v>335</v>
      </c>
      <c r="J727" t="s">
        <v>335</v>
      </c>
      <c r="K727" t="s">
        <v>450</v>
      </c>
      <c r="L727" t="s">
        <v>545</v>
      </c>
      <c r="O727" s="18">
        <v>0</v>
      </c>
      <c r="U727" s="18">
        <f>Tabel1[[#This Row],[Jaar 2028]]/SUM($P$2:$P$118)</f>
        <v>0</v>
      </c>
    </row>
    <row r="728" spans="1:21" x14ac:dyDescent="0.15">
      <c r="A728" t="s">
        <v>109</v>
      </c>
      <c r="B728" t="s">
        <v>300</v>
      </c>
      <c r="C728" t="s">
        <v>812</v>
      </c>
      <c r="D728" t="s">
        <v>936</v>
      </c>
      <c r="E728" t="s">
        <v>452</v>
      </c>
      <c r="F728" t="s">
        <v>1161</v>
      </c>
      <c r="G728" t="s">
        <v>231</v>
      </c>
      <c r="H728" t="s">
        <v>139</v>
      </c>
      <c r="I728" t="s">
        <v>335</v>
      </c>
      <c r="J728" t="s">
        <v>335</v>
      </c>
      <c r="K728" t="s">
        <v>207</v>
      </c>
      <c r="L728" t="s">
        <v>545</v>
      </c>
      <c r="O728" s="18">
        <v>0</v>
      </c>
      <c r="U728" s="18">
        <f>Tabel1[[#This Row],[Jaar 2028]]/SUM($P$2:$P$118)</f>
        <v>0</v>
      </c>
    </row>
    <row r="729" spans="1:21" x14ac:dyDescent="0.15">
      <c r="A729" t="s">
        <v>109</v>
      </c>
      <c r="B729" t="s">
        <v>300</v>
      </c>
      <c r="C729" t="s">
        <v>812</v>
      </c>
      <c r="D729" t="s">
        <v>936</v>
      </c>
      <c r="E729" t="s">
        <v>452</v>
      </c>
      <c r="F729" t="s">
        <v>1161</v>
      </c>
      <c r="G729" t="s">
        <v>231</v>
      </c>
      <c r="H729" t="s">
        <v>139</v>
      </c>
      <c r="I729" t="s">
        <v>335</v>
      </c>
      <c r="J729" t="s">
        <v>335</v>
      </c>
      <c r="K729" t="s">
        <v>292</v>
      </c>
      <c r="L729" t="s">
        <v>545</v>
      </c>
      <c r="O729" s="18">
        <v>0</v>
      </c>
      <c r="U729" s="18">
        <f>Tabel1[[#This Row],[Jaar 2028]]/SUM($P$2:$P$118)</f>
        <v>0</v>
      </c>
    </row>
    <row r="730" spans="1:21" x14ac:dyDescent="0.15">
      <c r="A730" t="s">
        <v>109</v>
      </c>
      <c r="B730" t="s">
        <v>300</v>
      </c>
      <c r="C730" t="s">
        <v>812</v>
      </c>
      <c r="D730" t="s">
        <v>936</v>
      </c>
      <c r="E730" t="s">
        <v>222</v>
      </c>
      <c r="F730" t="s">
        <v>510</v>
      </c>
      <c r="G730" t="s">
        <v>335</v>
      </c>
      <c r="H730" t="s">
        <v>335</v>
      </c>
      <c r="I730" t="s">
        <v>335</v>
      </c>
      <c r="J730" t="s">
        <v>335</v>
      </c>
      <c r="K730" t="s">
        <v>340</v>
      </c>
      <c r="L730" t="s">
        <v>158</v>
      </c>
      <c r="O730" s="18">
        <v>0</v>
      </c>
      <c r="U730" s="18">
        <f>Tabel1[[#This Row],[Jaar 2028]]/SUM($P$2:$P$118)</f>
        <v>0</v>
      </c>
    </row>
    <row r="731" spans="1:21" x14ac:dyDescent="0.15">
      <c r="A731" t="s">
        <v>109</v>
      </c>
      <c r="B731" t="s">
        <v>300</v>
      </c>
      <c r="C731" t="s">
        <v>812</v>
      </c>
      <c r="D731" t="s">
        <v>936</v>
      </c>
      <c r="E731" t="s">
        <v>222</v>
      </c>
      <c r="F731" t="s">
        <v>510</v>
      </c>
      <c r="G731" t="s">
        <v>335</v>
      </c>
      <c r="H731" t="s">
        <v>335</v>
      </c>
      <c r="I731" t="s">
        <v>335</v>
      </c>
      <c r="J731" t="s">
        <v>335</v>
      </c>
      <c r="K731" t="s">
        <v>395</v>
      </c>
      <c r="L731" t="s">
        <v>269</v>
      </c>
      <c r="O731" s="18">
        <v>0</v>
      </c>
      <c r="U731" s="18">
        <f>Tabel1[[#This Row],[Jaar 2028]]/SUM($P$2:$P$118)</f>
        <v>0</v>
      </c>
    </row>
    <row r="732" spans="1:21" x14ac:dyDescent="0.15">
      <c r="A732" t="s">
        <v>109</v>
      </c>
      <c r="B732" t="s">
        <v>300</v>
      </c>
      <c r="C732" t="s">
        <v>812</v>
      </c>
      <c r="D732" t="s">
        <v>936</v>
      </c>
      <c r="E732" t="s">
        <v>222</v>
      </c>
      <c r="F732" t="s">
        <v>510</v>
      </c>
      <c r="G732" t="s">
        <v>335</v>
      </c>
      <c r="H732" t="s">
        <v>335</v>
      </c>
      <c r="I732" t="s">
        <v>335</v>
      </c>
      <c r="J732" t="s">
        <v>335</v>
      </c>
      <c r="K732" t="s">
        <v>66</v>
      </c>
      <c r="L732" t="s">
        <v>924</v>
      </c>
      <c r="O732" s="18">
        <v>0</v>
      </c>
      <c r="U732" s="18">
        <f>Tabel1[[#This Row],[Jaar 2028]]/SUM($P$2:$P$118)</f>
        <v>0</v>
      </c>
    </row>
    <row r="733" spans="1:21" ht="14" thickBot="1" x14ac:dyDescent="0.2">
      <c r="A733" t="s">
        <v>109</v>
      </c>
      <c r="B733" t="s">
        <v>300</v>
      </c>
      <c r="C733" t="s">
        <v>812</v>
      </c>
      <c r="D733" t="s">
        <v>936</v>
      </c>
      <c r="E733" t="s">
        <v>222</v>
      </c>
      <c r="F733" t="s">
        <v>510</v>
      </c>
      <c r="G733" t="s">
        <v>335</v>
      </c>
      <c r="H733" t="s">
        <v>335</v>
      </c>
      <c r="I733" t="s">
        <v>335</v>
      </c>
      <c r="J733" t="s">
        <v>335</v>
      </c>
      <c r="K733" t="s">
        <v>278</v>
      </c>
      <c r="L733" t="s">
        <v>809</v>
      </c>
      <c r="O733" s="18">
        <v>0</v>
      </c>
      <c r="U733" s="18">
        <f>Tabel1[[#This Row],[Jaar 2028]]/SUM($P$2:$P$118)</f>
        <v>0</v>
      </c>
    </row>
    <row r="734" spans="1:21" ht="14" thickTop="1" x14ac:dyDescent="0.15">
      <c r="K734" s="24"/>
      <c r="L734" s="24"/>
      <c r="M734" s="24"/>
      <c r="N734" s="24"/>
      <c r="O734" s="25"/>
      <c r="P734" s="26"/>
      <c r="Q734" s="26"/>
      <c r="R734" s="26"/>
      <c r="S734" s="26"/>
      <c r="T734" s="26"/>
      <c r="U734" s="25"/>
    </row>
    <row r="735" spans="1:21" x14ac:dyDescent="0.15">
      <c r="O735" s="18"/>
      <c r="U735" s="18"/>
    </row>
    <row r="736" spans="1:21" x14ac:dyDescent="0.15">
      <c r="O736" s="18"/>
      <c r="U736" s="18"/>
    </row>
    <row r="737" spans="15:21" x14ac:dyDescent="0.15">
      <c r="O737" s="18"/>
      <c r="U737" s="18"/>
    </row>
    <row r="738" spans="15:21" x14ac:dyDescent="0.15">
      <c r="O738" s="18"/>
      <c r="U738" s="18"/>
    </row>
    <row r="739" spans="15:21" x14ac:dyDescent="0.15">
      <c r="O739" s="18"/>
      <c r="U739" s="18"/>
    </row>
    <row r="740" spans="15:21" x14ac:dyDescent="0.15">
      <c r="O740" s="18"/>
      <c r="U740" s="18"/>
    </row>
    <row r="741" spans="15:21" x14ac:dyDescent="0.15">
      <c r="O741" s="18"/>
      <c r="U741" s="18"/>
    </row>
    <row r="742" spans="15:21" x14ac:dyDescent="0.15">
      <c r="O742" s="18"/>
      <c r="U742" s="18"/>
    </row>
    <row r="743" spans="15:21" x14ac:dyDescent="0.15">
      <c r="O743" s="18"/>
      <c r="U743" s="18"/>
    </row>
    <row r="744" spans="15:21" x14ac:dyDescent="0.15">
      <c r="O744" s="18"/>
      <c r="U744" s="18"/>
    </row>
    <row r="745" spans="15:21" x14ac:dyDescent="0.15">
      <c r="O745" s="18"/>
      <c r="U745" s="18"/>
    </row>
    <row r="746" spans="15:21" x14ac:dyDescent="0.15">
      <c r="O746" s="18"/>
      <c r="U746" s="18"/>
    </row>
    <row r="747" spans="15:21" x14ac:dyDescent="0.15">
      <c r="O747" s="18"/>
      <c r="U747" s="18"/>
    </row>
    <row r="748" spans="15:21" x14ac:dyDescent="0.15">
      <c r="O748" s="18"/>
      <c r="U748" s="18"/>
    </row>
    <row r="749" spans="15:21" x14ac:dyDescent="0.15">
      <c r="O749" s="18"/>
      <c r="U749" s="18"/>
    </row>
    <row r="750" spans="15:21" x14ac:dyDescent="0.15">
      <c r="O750" s="18"/>
      <c r="U750" s="18"/>
    </row>
    <row r="751" spans="15:21" x14ac:dyDescent="0.15">
      <c r="O751" s="18"/>
      <c r="U751" s="18"/>
    </row>
    <row r="752" spans="15:21" x14ac:dyDescent="0.15">
      <c r="O752" s="18"/>
      <c r="U752" s="18"/>
    </row>
    <row r="753" spans="15:21" x14ac:dyDescent="0.15">
      <c r="O753" s="18"/>
      <c r="U753" s="18"/>
    </row>
    <row r="754" spans="15:21" x14ac:dyDescent="0.15">
      <c r="O754" s="18"/>
      <c r="U754" s="18"/>
    </row>
    <row r="755" spans="15:21" x14ac:dyDescent="0.15">
      <c r="O755" s="18"/>
      <c r="U755" s="18"/>
    </row>
    <row r="756" spans="15:21" x14ac:dyDescent="0.15">
      <c r="O756" s="18"/>
      <c r="U756" s="18"/>
    </row>
    <row r="757" spans="15:21" x14ac:dyDescent="0.15">
      <c r="O757" s="18"/>
      <c r="U757" s="18"/>
    </row>
    <row r="758" spans="15:21" x14ac:dyDescent="0.15">
      <c r="O758" s="18"/>
      <c r="U758" s="18"/>
    </row>
    <row r="759" spans="15:21" x14ac:dyDescent="0.15">
      <c r="O759" s="18"/>
      <c r="U759" s="18"/>
    </row>
    <row r="760" spans="15:21" x14ac:dyDescent="0.15">
      <c r="O760" s="18"/>
      <c r="U760" s="18"/>
    </row>
    <row r="761" spans="15:21" x14ac:dyDescent="0.15">
      <c r="O761" s="18"/>
      <c r="U761" s="18"/>
    </row>
    <row r="762" spans="15:21" x14ac:dyDescent="0.15">
      <c r="O762" s="18"/>
      <c r="U762" s="18"/>
    </row>
    <row r="763" spans="15:21" x14ac:dyDescent="0.15">
      <c r="O763" s="18"/>
      <c r="U763" s="18"/>
    </row>
    <row r="764" spans="15:21" x14ac:dyDescent="0.15">
      <c r="O764" s="18"/>
      <c r="U764" s="18"/>
    </row>
    <row r="765" spans="15:21" x14ac:dyDescent="0.15">
      <c r="O765" s="18"/>
      <c r="U765" s="18"/>
    </row>
    <row r="766" spans="15:21" x14ac:dyDescent="0.15">
      <c r="O766" s="18"/>
      <c r="U766" s="18"/>
    </row>
    <row r="767" spans="15:21" x14ac:dyDescent="0.15">
      <c r="O767" s="18"/>
      <c r="U767" s="18"/>
    </row>
    <row r="768" spans="15:21" x14ac:dyDescent="0.15">
      <c r="O768" s="18"/>
      <c r="U768" s="18"/>
    </row>
    <row r="769" spans="15:21" x14ac:dyDescent="0.15">
      <c r="O769" s="18"/>
      <c r="U769" s="18"/>
    </row>
    <row r="770" spans="15:21" x14ac:dyDescent="0.15">
      <c r="O770" s="18"/>
      <c r="U770" s="18"/>
    </row>
    <row r="771" spans="15:21" x14ac:dyDescent="0.15">
      <c r="O771" s="18"/>
      <c r="U771" s="18"/>
    </row>
    <row r="772" spans="15:21" x14ac:dyDescent="0.15">
      <c r="O772" s="18"/>
      <c r="U772" s="18"/>
    </row>
    <row r="773" spans="15:21" x14ac:dyDescent="0.15">
      <c r="O773" s="18"/>
      <c r="U773" s="18"/>
    </row>
    <row r="774" spans="15:21" x14ac:dyDescent="0.15">
      <c r="O774" s="18"/>
      <c r="U774" s="18"/>
    </row>
    <row r="775" spans="15:21" x14ac:dyDescent="0.15">
      <c r="O775" s="18"/>
      <c r="U775" s="18"/>
    </row>
    <row r="776" spans="15:21" x14ac:dyDescent="0.15">
      <c r="O776" s="18"/>
      <c r="U776" s="18"/>
    </row>
    <row r="777" spans="15:21" x14ac:dyDescent="0.15">
      <c r="O777" s="18"/>
      <c r="U777" s="18"/>
    </row>
    <row r="778" spans="15:21" x14ac:dyDescent="0.15">
      <c r="O778" s="18"/>
      <c r="U778" s="18"/>
    </row>
    <row r="779" spans="15:21" x14ac:dyDescent="0.15">
      <c r="O779" s="18"/>
      <c r="U779" s="18"/>
    </row>
    <row r="780" spans="15:21" x14ac:dyDescent="0.15">
      <c r="O780" s="18"/>
      <c r="U780" s="18"/>
    </row>
    <row r="781" spans="15:21" x14ac:dyDescent="0.15">
      <c r="O781" s="18"/>
      <c r="U781" s="18"/>
    </row>
    <row r="782" spans="15:21" x14ac:dyDescent="0.15">
      <c r="O782" s="18"/>
      <c r="U782" s="18"/>
    </row>
    <row r="783" spans="15:21" x14ac:dyDescent="0.15">
      <c r="O783" s="18"/>
      <c r="U783" s="18"/>
    </row>
    <row r="784" spans="15:21" x14ac:dyDescent="0.15">
      <c r="O784" s="18"/>
      <c r="U784" s="18"/>
    </row>
    <row r="785" spans="15:21" x14ac:dyDescent="0.15">
      <c r="O785" s="18"/>
      <c r="U785" s="18"/>
    </row>
    <row r="786" spans="15:21" x14ac:dyDescent="0.15">
      <c r="O786" s="18"/>
      <c r="U786" s="18"/>
    </row>
    <row r="787" spans="15:21" x14ac:dyDescent="0.15">
      <c r="O787" s="18"/>
      <c r="U787" s="18"/>
    </row>
    <row r="788" spans="15:21" x14ac:dyDescent="0.15">
      <c r="O788" s="18"/>
      <c r="U788" s="18"/>
    </row>
    <row r="789" spans="15:21" x14ac:dyDescent="0.15">
      <c r="O789" s="18"/>
      <c r="U789" s="18"/>
    </row>
    <row r="790" spans="15:21" x14ac:dyDescent="0.15">
      <c r="O790" s="18"/>
      <c r="U790" s="18"/>
    </row>
    <row r="791" spans="15:21" x14ac:dyDescent="0.15">
      <c r="O791" s="18"/>
      <c r="U791" s="18"/>
    </row>
    <row r="792" spans="15:21" x14ac:dyDescent="0.15">
      <c r="O792" s="18"/>
      <c r="U792" s="18"/>
    </row>
    <row r="793" spans="15:21" x14ac:dyDescent="0.15">
      <c r="O793" s="18"/>
      <c r="U793" s="18"/>
    </row>
    <row r="794" spans="15:21" x14ac:dyDescent="0.15">
      <c r="O794" s="18"/>
      <c r="U794" s="18"/>
    </row>
    <row r="795" spans="15:21" x14ac:dyDescent="0.15">
      <c r="O795" s="18"/>
      <c r="U795" s="18"/>
    </row>
    <row r="796" spans="15:21" x14ac:dyDescent="0.15">
      <c r="O796" s="18"/>
      <c r="U796" s="18"/>
    </row>
    <row r="797" spans="15:21" x14ac:dyDescent="0.15">
      <c r="O797" s="18"/>
      <c r="U797" s="18"/>
    </row>
    <row r="798" spans="15:21" x14ac:dyDescent="0.15">
      <c r="O798" s="18"/>
      <c r="U798" s="18"/>
    </row>
    <row r="799" spans="15:21" x14ac:dyDescent="0.15">
      <c r="O799" s="18"/>
      <c r="U799" s="18"/>
    </row>
    <row r="800" spans="15:21" x14ac:dyDescent="0.15">
      <c r="O800" s="18"/>
      <c r="U800" s="18"/>
    </row>
    <row r="801" spans="15:21" x14ac:dyDescent="0.15">
      <c r="O801" s="18"/>
      <c r="U801" s="18"/>
    </row>
    <row r="802" spans="15:21" x14ac:dyDescent="0.15">
      <c r="O802" s="18"/>
      <c r="U802" s="18"/>
    </row>
    <row r="803" spans="15:21" x14ac:dyDescent="0.15">
      <c r="O803" s="18"/>
      <c r="U803" s="18"/>
    </row>
    <row r="804" spans="15:21" x14ac:dyDescent="0.15">
      <c r="O804" s="18"/>
      <c r="U804" s="18"/>
    </row>
    <row r="805" spans="15:21" x14ac:dyDescent="0.15">
      <c r="O805" s="18"/>
      <c r="U805" s="18"/>
    </row>
    <row r="806" spans="15:21" x14ac:dyDescent="0.15">
      <c r="O806" s="18"/>
      <c r="U806" s="18"/>
    </row>
    <row r="807" spans="15:21" x14ac:dyDescent="0.15">
      <c r="O807" s="18"/>
      <c r="U807" s="18"/>
    </row>
    <row r="808" spans="15:21" x14ac:dyDescent="0.15">
      <c r="O808" s="18"/>
      <c r="U808" s="18"/>
    </row>
    <row r="809" spans="15:21" x14ac:dyDescent="0.15">
      <c r="O809" s="18"/>
      <c r="U809" s="18"/>
    </row>
    <row r="810" spans="15:21" x14ac:dyDescent="0.15">
      <c r="O810" s="18"/>
      <c r="U810" s="18"/>
    </row>
    <row r="811" spans="15:21" x14ac:dyDescent="0.15">
      <c r="O811" s="18"/>
      <c r="U811" s="18"/>
    </row>
    <row r="812" spans="15:21" x14ac:dyDescent="0.15">
      <c r="O812" s="18"/>
      <c r="U812" s="18"/>
    </row>
    <row r="813" spans="15:21" x14ac:dyDescent="0.15">
      <c r="O813" s="18"/>
      <c r="U813" s="18"/>
    </row>
    <row r="814" spans="15:21" x14ac:dyDescent="0.15">
      <c r="O814" s="18"/>
      <c r="U814" s="18"/>
    </row>
    <row r="815" spans="15:21" x14ac:dyDescent="0.15">
      <c r="O815" s="18"/>
      <c r="U815" s="18"/>
    </row>
    <row r="816" spans="15:21" x14ac:dyDescent="0.15">
      <c r="O816" s="18"/>
      <c r="U816" s="18"/>
    </row>
    <row r="817" spans="15:21" x14ac:dyDescent="0.15">
      <c r="O817" s="18"/>
      <c r="U817" s="18"/>
    </row>
    <row r="818" spans="15:21" x14ac:dyDescent="0.15">
      <c r="O818" s="18"/>
      <c r="U818" s="18"/>
    </row>
    <row r="819" spans="15:21" x14ac:dyDescent="0.15">
      <c r="O819" s="18"/>
      <c r="U819" s="18"/>
    </row>
    <row r="820" spans="15:21" x14ac:dyDescent="0.15">
      <c r="O820" s="18"/>
      <c r="U820" s="18"/>
    </row>
    <row r="821" spans="15:21" x14ac:dyDescent="0.15">
      <c r="O821" s="18"/>
      <c r="U821" s="18"/>
    </row>
    <row r="822" spans="15:21" x14ac:dyDescent="0.15">
      <c r="O822" s="18"/>
      <c r="U822" s="18"/>
    </row>
    <row r="823" spans="15:21" x14ac:dyDescent="0.15">
      <c r="O823" s="18"/>
      <c r="U823" s="18"/>
    </row>
    <row r="824" spans="15:21" x14ac:dyDescent="0.15">
      <c r="O824" s="18"/>
      <c r="U824" s="18"/>
    </row>
    <row r="825" spans="15:21" x14ac:dyDescent="0.15">
      <c r="O825" s="18"/>
      <c r="U825" s="18"/>
    </row>
    <row r="826" spans="15:21" x14ac:dyDescent="0.15">
      <c r="O826" s="18"/>
      <c r="U826" s="18"/>
    </row>
    <row r="827" spans="15:21" x14ac:dyDescent="0.15">
      <c r="O827" s="18"/>
      <c r="U827" s="18"/>
    </row>
    <row r="828" spans="15:21" x14ac:dyDescent="0.15">
      <c r="O828" s="18"/>
      <c r="U828" s="18"/>
    </row>
    <row r="829" spans="15:21" x14ac:dyDescent="0.15">
      <c r="O829" s="18"/>
      <c r="U829" s="18"/>
    </row>
    <row r="830" spans="15:21" x14ac:dyDescent="0.15">
      <c r="O830" s="18"/>
      <c r="U830" s="18"/>
    </row>
    <row r="831" spans="15:21" x14ac:dyDescent="0.15">
      <c r="O831" s="18"/>
      <c r="U831" s="18"/>
    </row>
    <row r="832" spans="15:21" x14ac:dyDescent="0.15">
      <c r="O832" s="18"/>
      <c r="U832" s="18"/>
    </row>
    <row r="833" spans="15:21" x14ac:dyDescent="0.15">
      <c r="O833" s="18"/>
      <c r="U833" s="18"/>
    </row>
    <row r="834" spans="15:21" x14ac:dyDescent="0.15">
      <c r="O834" s="18"/>
      <c r="U834" s="18"/>
    </row>
    <row r="835" spans="15:21" x14ac:dyDescent="0.15">
      <c r="O835" s="18"/>
      <c r="U835" s="18"/>
    </row>
    <row r="836" spans="15:21" x14ac:dyDescent="0.15">
      <c r="O836" s="18"/>
      <c r="U836" s="18"/>
    </row>
    <row r="837" spans="15:21" x14ac:dyDescent="0.15">
      <c r="O837" s="18"/>
      <c r="U837" s="18"/>
    </row>
    <row r="838" spans="15:21" x14ac:dyDescent="0.15">
      <c r="O838" s="18"/>
      <c r="U838" s="18"/>
    </row>
    <row r="839" spans="15:21" x14ac:dyDescent="0.15">
      <c r="O839" s="18"/>
      <c r="U839" s="18"/>
    </row>
    <row r="840" spans="15:21" x14ac:dyDescent="0.15">
      <c r="O840" s="18"/>
      <c r="U840" s="18"/>
    </row>
    <row r="841" spans="15:21" x14ac:dyDescent="0.15">
      <c r="O841" s="18"/>
      <c r="U841" s="18"/>
    </row>
    <row r="842" spans="15:21" x14ac:dyDescent="0.15">
      <c r="O842" s="18"/>
      <c r="U842" s="18"/>
    </row>
    <row r="843" spans="15:21" x14ac:dyDescent="0.15">
      <c r="O843" s="18"/>
      <c r="U843" s="18"/>
    </row>
    <row r="844" spans="15:21" x14ac:dyDescent="0.15">
      <c r="O844" s="18"/>
      <c r="U844" s="18"/>
    </row>
    <row r="845" spans="15:21" x14ac:dyDescent="0.15">
      <c r="O845" s="18"/>
      <c r="U845" s="18"/>
    </row>
    <row r="846" spans="15:21" x14ac:dyDescent="0.15">
      <c r="O846" s="18"/>
      <c r="U846" s="18"/>
    </row>
    <row r="847" spans="15:21" x14ac:dyDescent="0.15">
      <c r="O847" s="18"/>
      <c r="U847" s="18"/>
    </row>
    <row r="848" spans="15:21" x14ac:dyDescent="0.15">
      <c r="O848" s="18"/>
      <c r="U848" s="18"/>
    </row>
    <row r="849" spans="15:21" x14ac:dyDescent="0.15">
      <c r="O849" s="18"/>
      <c r="U849" s="18"/>
    </row>
    <row r="850" spans="15:21" x14ac:dyDescent="0.15">
      <c r="O850" s="18"/>
      <c r="U850" s="18"/>
    </row>
    <row r="851" spans="15:21" x14ac:dyDescent="0.15">
      <c r="O851" s="18"/>
      <c r="U851" s="18"/>
    </row>
    <row r="852" spans="15:21" x14ac:dyDescent="0.15">
      <c r="O852" s="18"/>
      <c r="U852" s="18"/>
    </row>
    <row r="853" spans="15:21" x14ac:dyDescent="0.15">
      <c r="O853" s="18"/>
      <c r="U853" s="18"/>
    </row>
    <row r="854" spans="15:21" x14ac:dyDescent="0.15">
      <c r="O854" s="18"/>
      <c r="U854" s="18"/>
    </row>
    <row r="855" spans="15:21" x14ac:dyDescent="0.15">
      <c r="O855" s="18"/>
      <c r="U855" s="18"/>
    </row>
    <row r="856" spans="15:21" x14ac:dyDescent="0.15">
      <c r="O856" s="18"/>
      <c r="U856" s="18"/>
    </row>
    <row r="857" spans="15:21" x14ac:dyDescent="0.15">
      <c r="O857" s="18"/>
      <c r="U857" s="18"/>
    </row>
    <row r="858" spans="15:21" x14ac:dyDescent="0.15">
      <c r="O858" s="18"/>
      <c r="U858" s="18"/>
    </row>
    <row r="859" spans="15:21" x14ac:dyDescent="0.15">
      <c r="O859" s="18"/>
      <c r="U859" s="18"/>
    </row>
    <row r="860" spans="15:21" x14ac:dyDescent="0.15">
      <c r="O860" s="18"/>
      <c r="U860" s="18"/>
    </row>
    <row r="861" spans="15:21" x14ac:dyDescent="0.15">
      <c r="O861" s="18"/>
      <c r="U861" s="18"/>
    </row>
    <row r="862" spans="15:21" x14ac:dyDescent="0.15">
      <c r="O862" s="18"/>
      <c r="U862" s="18"/>
    </row>
    <row r="863" spans="15:21" x14ac:dyDescent="0.15">
      <c r="O863" s="18"/>
      <c r="U863" s="18"/>
    </row>
    <row r="864" spans="15:21" x14ac:dyDescent="0.15">
      <c r="O864" s="18"/>
      <c r="U864" s="18"/>
    </row>
    <row r="865" spans="15:21" x14ac:dyDescent="0.15">
      <c r="O865" s="18"/>
      <c r="U865" s="18"/>
    </row>
    <row r="866" spans="15:21" x14ac:dyDescent="0.15">
      <c r="O866" s="18"/>
      <c r="U866" s="18"/>
    </row>
    <row r="867" spans="15:21" x14ac:dyDescent="0.15">
      <c r="O867" s="18"/>
      <c r="U867" s="18"/>
    </row>
    <row r="868" spans="15:21" x14ac:dyDescent="0.15">
      <c r="O868" s="18"/>
      <c r="U868" s="18"/>
    </row>
    <row r="869" spans="15:21" x14ac:dyDescent="0.15">
      <c r="O869" s="18"/>
      <c r="U869" s="18"/>
    </row>
    <row r="870" spans="15:21" x14ac:dyDescent="0.15">
      <c r="O870" s="18"/>
      <c r="U870" s="18"/>
    </row>
    <row r="871" spans="15:21" x14ac:dyDescent="0.15">
      <c r="O871" s="18"/>
      <c r="U871" s="18"/>
    </row>
    <row r="872" spans="15:21" x14ac:dyDescent="0.15">
      <c r="O872" s="18"/>
      <c r="U872" s="18"/>
    </row>
    <row r="873" spans="15:21" x14ac:dyDescent="0.15">
      <c r="O873" s="18"/>
      <c r="U873" s="18"/>
    </row>
    <row r="874" spans="15:21" x14ac:dyDescent="0.15">
      <c r="O874" s="18"/>
      <c r="U874" s="18"/>
    </row>
    <row r="875" spans="15:21" x14ac:dyDescent="0.15">
      <c r="O875" s="18"/>
      <c r="U875" s="18"/>
    </row>
    <row r="876" spans="15:21" x14ac:dyDescent="0.15">
      <c r="O876" s="18"/>
      <c r="U876" s="18"/>
    </row>
    <row r="877" spans="15:21" x14ac:dyDescent="0.15">
      <c r="O877" s="18"/>
      <c r="U877" s="18"/>
    </row>
    <row r="878" spans="15:21" x14ac:dyDescent="0.15">
      <c r="O878" s="18"/>
      <c r="U878" s="18"/>
    </row>
    <row r="879" spans="15:21" x14ac:dyDescent="0.15">
      <c r="O879" s="18"/>
      <c r="U879" s="18"/>
    </row>
    <row r="880" spans="15:21" x14ac:dyDescent="0.15">
      <c r="O880" s="18"/>
      <c r="U880" s="18"/>
    </row>
    <row r="881" spans="15:21" x14ac:dyDescent="0.15">
      <c r="O881" s="18"/>
      <c r="U881" s="18"/>
    </row>
    <row r="882" spans="15:21" x14ac:dyDescent="0.15">
      <c r="O882" s="18"/>
      <c r="U882" s="18"/>
    </row>
    <row r="883" spans="15:21" x14ac:dyDescent="0.15">
      <c r="O883" s="18"/>
      <c r="U883" s="18"/>
    </row>
    <row r="884" spans="15:21" x14ac:dyDescent="0.15">
      <c r="O884" s="18"/>
      <c r="U884" s="18"/>
    </row>
    <row r="885" spans="15:21" x14ac:dyDescent="0.15">
      <c r="O885" s="18"/>
      <c r="U885" s="18"/>
    </row>
    <row r="886" spans="15:21" x14ac:dyDescent="0.15">
      <c r="O886" s="18"/>
      <c r="U886" s="18"/>
    </row>
    <row r="887" spans="15:21" x14ac:dyDescent="0.15">
      <c r="O887" s="18"/>
      <c r="U887" s="18"/>
    </row>
    <row r="888" spans="15:21" x14ac:dyDescent="0.15">
      <c r="O888" s="18"/>
      <c r="U888" s="18"/>
    </row>
    <row r="889" spans="15:21" x14ac:dyDescent="0.15">
      <c r="O889" s="18"/>
      <c r="U889" s="18"/>
    </row>
    <row r="890" spans="15:21" x14ac:dyDescent="0.15">
      <c r="O890" s="18"/>
      <c r="U890" s="18"/>
    </row>
    <row r="891" spans="15:21" x14ac:dyDescent="0.15">
      <c r="O891" s="18"/>
      <c r="U891" s="18"/>
    </row>
    <row r="892" spans="15:21" x14ac:dyDescent="0.15">
      <c r="O892" s="18"/>
      <c r="U892" s="18"/>
    </row>
    <row r="893" spans="15:21" x14ac:dyDescent="0.15">
      <c r="O893" s="18"/>
      <c r="U893" s="18"/>
    </row>
    <row r="894" spans="15:21" x14ac:dyDescent="0.15">
      <c r="O894" s="18"/>
      <c r="U894" s="18"/>
    </row>
    <row r="895" spans="15:21" x14ac:dyDescent="0.15">
      <c r="O895" s="18"/>
      <c r="U895" s="18"/>
    </row>
    <row r="896" spans="15:21" x14ac:dyDescent="0.15">
      <c r="O896" s="18"/>
      <c r="U896" s="18"/>
    </row>
    <row r="897" spans="15:21" x14ac:dyDescent="0.15">
      <c r="O897" s="18"/>
      <c r="U897" s="18"/>
    </row>
    <row r="898" spans="15:21" x14ac:dyDescent="0.15">
      <c r="O898" s="18"/>
      <c r="U898" s="18"/>
    </row>
    <row r="899" spans="15:21" x14ac:dyDescent="0.15">
      <c r="O899" s="18"/>
      <c r="U899" s="18"/>
    </row>
    <row r="900" spans="15:21" x14ac:dyDescent="0.15">
      <c r="O900" s="18"/>
      <c r="U900" s="18"/>
    </row>
    <row r="901" spans="15:21" x14ac:dyDescent="0.15">
      <c r="O901" s="18"/>
      <c r="U901" s="18"/>
    </row>
    <row r="902" spans="15:21" x14ac:dyDescent="0.15">
      <c r="O902" s="18"/>
      <c r="U902" s="18"/>
    </row>
    <row r="903" spans="15:21" x14ac:dyDescent="0.15">
      <c r="O903" s="18"/>
      <c r="U903" s="18"/>
    </row>
    <row r="904" spans="15:21" x14ac:dyDescent="0.15">
      <c r="O904" s="18"/>
      <c r="U904" s="18"/>
    </row>
    <row r="905" spans="15:21" x14ac:dyDescent="0.15">
      <c r="O905" s="18"/>
      <c r="U905" s="18"/>
    </row>
    <row r="906" spans="15:21" x14ac:dyDescent="0.15">
      <c r="O906" s="18"/>
      <c r="U906" s="18"/>
    </row>
    <row r="907" spans="15:21" x14ac:dyDescent="0.15">
      <c r="O907" s="18"/>
      <c r="U907" s="18"/>
    </row>
    <row r="908" spans="15:21" x14ac:dyDescent="0.15">
      <c r="O908" s="18"/>
      <c r="U908" s="18"/>
    </row>
    <row r="909" spans="15:21" x14ac:dyDescent="0.15">
      <c r="O909" s="18"/>
      <c r="U909" s="18"/>
    </row>
    <row r="910" spans="15:21" x14ac:dyDescent="0.15">
      <c r="O910" s="18"/>
      <c r="U910" s="18"/>
    </row>
    <row r="911" spans="15:21" x14ac:dyDescent="0.15">
      <c r="O911" s="18"/>
      <c r="U911" s="18"/>
    </row>
    <row r="912" spans="15:21" x14ac:dyDescent="0.15">
      <c r="O912" s="18"/>
      <c r="U912" s="18"/>
    </row>
    <row r="913" spans="15:21" x14ac:dyDescent="0.15">
      <c r="O913" s="18"/>
      <c r="U913" s="18"/>
    </row>
    <row r="914" spans="15:21" x14ac:dyDescent="0.15">
      <c r="O914" s="18"/>
      <c r="U914" s="18"/>
    </row>
    <row r="915" spans="15:21" x14ac:dyDescent="0.15">
      <c r="O915" s="18"/>
      <c r="U915" s="18"/>
    </row>
    <row r="916" spans="15:21" x14ac:dyDescent="0.15">
      <c r="O916" s="18"/>
      <c r="U916" s="18"/>
    </row>
    <row r="917" spans="15:21" x14ac:dyDescent="0.15">
      <c r="O917" s="18"/>
      <c r="U917" s="18"/>
    </row>
    <row r="918" spans="15:21" x14ac:dyDescent="0.15">
      <c r="O918" s="18"/>
      <c r="U918" s="18"/>
    </row>
    <row r="919" spans="15:21" x14ac:dyDescent="0.15">
      <c r="O919" s="18"/>
      <c r="U919" s="18"/>
    </row>
    <row r="920" spans="15:21" x14ac:dyDescent="0.15">
      <c r="O920" s="18"/>
      <c r="U920" s="18"/>
    </row>
    <row r="921" spans="15:21" x14ac:dyDescent="0.15">
      <c r="O921" s="18"/>
      <c r="U921" s="18"/>
    </row>
    <row r="922" spans="15:21" x14ac:dyDescent="0.15">
      <c r="O922" s="18"/>
      <c r="U922" s="18"/>
    </row>
    <row r="923" spans="15:21" x14ac:dyDescent="0.15">
      <c r="O923" s="18"/>
      <c r="U923" s="18"/>
    </row>
    <row r="924" spans="15:21" x14ac:dyDescent="0.15">
      <c r="O924" s="18"/>
      <c r="U924" s="18"/>
    </row>
    <row r="925" spans="15:21" x14ac:dyDescent="0.15">
      <c r="O925" s="18"/>
      <c r="U925" s="18"/>
    </row>
    <row r="926" spans="15:21" x14ac:dyDescent="0.15">
      <c r="O926" s="18"/>
      <c r="U926" s="18"/>
    </row>
    <row r="927" spans="15:21" x14ac:dyDescent="0.15">
      <c r="O927" s="18"/>
      <c r="U927" s="18"/>
    </row>
    <row r="928" spans="15:21" x14ac:dyDescent="0.15">
      <c r="O928" s="18"/>
      <c r="U928" s="18"/>
    </row>
    <row r="929" spans="15:21" x14ac:dyDescent="0.15">
      <c r="O929" s="18"/>
      <c r="U929" s="18"/>
    </row>
    <row r="930" spans="15:21" x14ac:dyDescent="0.15">
      <c r="O930" s="18"/>
      <c r="U930" s="18"/>
    </row>
    <row r="931" spans="15:21" x14ac:dyDescent="0.15">
      <c r="O931" s="18"/>
      <c r="U931" s="18"/>
    </row>
    <row r="932" spans="15:21" x14ac:dyDescent="0.15">
      <c r="O932" s="18"/>
      <c r="U932" s="18"/>
    </row>
    <row r="933" spans="15:21" x14ac:dyDescent="0.15">
      <c r="O933" s="18"/>
      <c r="U933" s="18"/>
    </row>
    <row r="934" spans="15:21" x14ac:dyDescent="0.15">
      <c r="O934" s="18"/>
      <c r="U934" s="18"/>
    </row>
    <row r="935" spans="15:21" x14ac:dyDescent="0.15">
      <c r="O935" s="18"/>
      <c r="U935" s="18"/>
    </row>
    <row r="936" spans="15:21" x14ac:dyDescent="0.15">
      <c r="O936" s="18"/>
      <c r="U936" s="18"/>
    </row>
    <row r="937" spans="15:21" x14ac:dyDescent="0.15">
      <c r="O937" s="18"/>
      <c r="U937" s="18"/>
    </row>
    <row r="938" spans="15:21" x14ac:dyDescent="0.15">
      <c r="O938" s="18"/>
      <c r="U938" s="18"/>
    </row>
    <row r="939" spans="15:21" x14ac:dyDescent="0.15">
      <c r="O939" s="18"/>
      <c r="U939" s="18"/>
    </row>
    <row r="940" spans="15:21" x14ac:dyDescent="0.15">
      <c r="O940" s="18"/>
      <c r="U940" s="18"/>
    </row>
    <row r="941" spans="15:21" x14ac:dyDescent="0.15">
      <c r="O941" s="18"/>
      <c r="U941" s="18"/>
    </row>
    <row r="942" spans="15:21" x14ac:dyDescent="0.15">
      <c r="O942" s="18"/>
      <c r="U942" s="18"/>
    </row>
    <row r="943" spans="15:21" x14ac:dyDescent="0.15">
      <c r="O943" s="18"/>
      <c r="U943" s="18"/>
    </row>
    <row r="944" spans="15:21" x14ac:dyDescent="0.15">
      <c r="O944" s="18"/>
      <c r="U944" s="18"/>
    </row>
    <row r="945" spans="15:21" x14ac:dyDescent="0.15">
      <c r="O945" s="18"/>
      <c r="U945" s="18"/>
    </row>
    <row r="946" spans="15:21" x14ac:dyDescent="0.15">
      <c r="O946" s="18"/>
      <c r="U946" s="18"/>
    </row>
    <row r="947" spans="15:21" x14ac:dyDescent="0.15">
      <c r="O947" s="18"/>
      <c r="U947" s="18"/>
    </row>
    <row r="948" spans="15:21" x14ac:dyDescent="0.15">
      <c r="O948" s="18"/>
      <c r="U948" s="18"/>
    </row>
    <row r="949" spans="15:21" x14ac:dyDescent="0.15">
      <c r="O949" s="18"/>
      <c r="U949" s="18"/>
    </row>
    <row r="950" spans="15:21" x14ac:dyDescent="0.15">
      <c r="O950" s="18"/>
      <c r="U950" s="18"/>
    </row>
    <row r="951" spans="15:21" x14ac:dyDescent="0.15">
      <c r="O951" s="18"/>
      <c r="U951" s="18"/>
    </row>
    <row r="952" spans="15:21" x14ac:dyDescent="0.15">
      <c r="O952" s="18"/>
      <c r="U952" s="18"/>
    </row>
    <row r="953" spans="15:21" x14ac:dyDescent="0.15">
      <c r="O953" s="18"/>
      <c r="U953" s="18"/>
    </row>
    <row r="954" spans="15:21" x14ac:dyDescent="0.15">
      <c r="O954" s="18"/>
      <c r="U954" s="18"/>
    </row>
    <row r="955" spans="15:21" x14ac:dyDescent="0.15">
      <c r="O955" s="18"/>
      <c r="U955" s="18"/>
    </row>
    <row r="956" spans="15:21" x14ac:dyDescent="0.15">
      <c r="O956" s="18"/>
      <c r="U956" s="18"/>
    </row>
    <row r="957" spans="15:21" x14ac:dyDescent="0.15">
      <c r="O957" s="18"/>
      <c r="U957" s="18"/>
    </row>
    <row r="958" spans="15:21" x14ac:dyDescent="0.15">
      <c r="O958" s="18"/>
      <c r="U958" s="18"/>
    </row>
    <row r="959" spans="15:21" x14ac:dyDescent="0.15">
      <c r="O959" s="18"/>
      <c r="U959" s="18"/>
    </row>
    <row r="960" spans="15:21" x14ac:dyDescent="0.15">
      <c r="O960" s="18"/>
      <c r="U960" s="18"/>
    </row>
    <row r="961" spans="15:21" x14ac:dyDescent="0.15">
      <c r="O961" s="18"/>
      <c r="U961" s="18"/>
    </row>
    <row r="962" spans="15:21" x14ac:dyDescent="0.15">
      <c r="O962" s="18"/>
      <c r="U962" s="18"/>
    </row>
    <row r="963" spans="15:21" x14ac:dyDescent="0.15">
      <c r="O963" s="18"/>
      <c r="U963" s="18"/>
    </row>
    <row r="964" spans="15:21" x14ac:dyDescent="0.15">
      <c r="O964" s="18"/>
      <c r="U964" s="18"/>
    </row>
    <row r="965" spans="15:21" x14ac:dyDescent="0.15">
      <c r="O965" s="18"/>
      <c r="U965" s="18"/>
    </row>
    <row r="966" spans="15:21" x14ac:dyDescent="0.15">
      <c r="O966" s="18"/>
      <c r="U966" s="18"/>
    </row>
    <row r="967" spans="15:21" x14ac:dyDescent="0.15">
      <c r="O967" s="18"/>
      <c r="U967" s="18"/>
    </row>
    <row r="968" spans="15:21" x14ac:dyDescent="0.15">
      <c r="O968" s="18"/>
      <c r="U968" s="18"/>
    </row>
    <row r="969" spans="15:21" x14ac:dyDescent="0.15">
      <c r="O969" s="18"/>
      <c r="U969" s="18"/>
    </row>
    <row r="970" spans="15:21" x14ac:dyDescent="0.15">
      <c r="O970" s="18"/>
      <c r="U970" s="18"/>
    </row>
    <row r="971" spans="15:21" x14ac:dyDescent="0.15">
      <c r="O971" s="18"/>
      <c r="U971" s="18"/>
    </row>
    <row r="972" spans="15:21" x14ac:dyDescent="0.15">
      <c r="O972" s="18"/>
      <c r="U972" s="18"/>
    </row>
    <row r="973" spans="15:21" x14ac:dyDescent="0.15">
      <c r="O973" s="18"/>
      <c r="U973" s="18"/>
    </row>
    <row r="974" spans="15:21" x14ac:dyDescent="0.15">
      <c r="O974" s="18"/>
      <c r="U974" s="18"/>
    </row>
    <row r="975" spans="15:21" x14ac:dyDescent="0.15">
      <c r="O975" s="18"/>
      <c r="U975" s="18"/>
    </row>
    <row r="976" spans="15:21" x14ac:dyDescent="0.15">
      <c r="O976" s="18"/>
      <c r="U976" s="18"/>
    </row>
    <row r="977" spans="15:21" x14ac:dyDescent="0.15">
      <c r="O977" s="18"/>
      <c r="U977" s="18"/>
    </row>
    <row r="978" spans="15:21" x14ac:dyDescent="0.15">
      <c r="O978" s="18"/>
      <c r="U978" s="18"/>
    </row>
    <row r="979" spans="15:21" x14ac:dyDescent="0.15">
      <c r="O979" s="18"/>
      <c r="U979" s="18"/>
    </row>
    <row r="980" spans="15:21" x14ac:dyDescent="0.15">
      <c r="O980" s="18"/>
      <c r="U980" s="18"/>
    </row>
    <row r="981" spans="15:21" x14ac:dyDescent="0.15">
      <c r="O981" s="18"/>
      <c r="U981" s="18"/>
    </row>
    <row r="982" spans="15:21" x14ac:dyDescent="0.15">
      <c r="O982" s="18"/>
      <c r="U982" s="18"/>
    </row>
    <row r="983" spans="15:21" x14ac:dyDescent="0.15">
      <c r="O983" s="18"/>
      <c r="U983" s="18"/>
    </row>
    <row r="984" spans="15:21" x14ac:dyDescent="0.15">
      <c r="O984" s="18"/>
      <c r="U984" s="18"/>
    </row>
    <row r="985" spans="15:21" x14ac:dyDescent="0.15">
      <c r="O985" s="18"/>
      <c r="U985" s="18"/>
    </row>
    <row r="986" spans="15:21" x14ac:dyDescent="0.15">
      <c r="O986" s="18"/>
      <c r="U986" s="18"/>
    </row>
    <row r="987" spans="15:21" x14ac:dyDescent="0.15">
      <c r="O987" s="18"/>
      <c r="U987" s="18"/>
    </row>
    <row r="988" spans="15:21" x14ac:dyDescent="0.15">
      <c r="O988" s="18"/>
      <c r="U988" s="18"/>
    </row>
    <row r="989" spans="15:21" x14ac:dyDescent="0.15">
      <c r="O989" s="18"/>
      <c r="U989" s="18"/>
    </row>
    <row r="990" spans="15:21" x14ac:dyDescent="0.15">
      <c r="O990" s="18"/>
      <c r="U990" s="18"/>
    </row>
    <row r="991" spans="15:21" x14ac:dyDescent="0.15">
      <c r="O991" s="18"/>
      <c r="U991" s="18"/>
    </row>
    <row r="992" spans="15:21" x14ac:dyDescent="0.15">
      <c r="O992" s="18"/>
      <c r="U992" s="18"/>
    </row>
    <row r="993" spans="15:21" x14ac:dyDescent="0.15">
      <c r="O993" s="18"/>
      <c r="U993" s="18"/>
    </row>
    <row r="994" spans="15:21" x14ac:dyDescent="0.15">
      <c r="O994" s="18"/>
      <c r="U994" s="18"/>
    </row>
    <row r="995" spans="15:21" x14ac:dyDescent="0.15">
      <c r="O995" s="18"/>
      <c r="U995" s="18"/>
    </row>
    <row r="996" spans="15:21" x14ac:dyDescent="0.15">
      <c r="O996" s="18"/>
      <c r="U996" s="18"/>
    </row>
    <row r="997" spans="15:21" x14ac:dyDescent="0.15">
      <c r="O997" s="18"/>
      <c r="U997" s="18"/>
    </row>
    <row r="998" spans="15:21" x14ac:dyDescent="0.15">
      <c r="O998" s="18"/>
      <c r="U998" s="18"/>
    </row>
    <row r="999" spans="15:21" x14ac:dyDescent="0.15">
      <c r="O999" s="18"/>
      <c r="U999" s="18"/>
    </row>
    <row r="1000" spans="15:21" x14ac:dyDescent="0.15">
      <c r="O1000" s="18"/>
      <c r="U1000" s="18"/>
    </row>
    <row r="1001" spans="15:21" x14ac:dyDescent="0.15">
      <c r="O1001" s="18"/>
      <c r="U1001" s="18"/>
    </row>
    <row r="1002" spans="15:21" x14ac:dyDescent="0.15">
      <c r="O1002" s="18"/>
      <c r="U1002" s="18"/>
    </row>
    <row r="1003" spans="15:21" x14ac:dyDescent="0.15">
      <c r="O1003" s="18"/>
      <c r="U1003" s="18"/>
    </row>
    <row r="1004" spans="15:21" x14ac:dyDescent="0.15">
      <c r="O1004" s="18"/>
      <c r="U1004" s="18"/>
    </row>
    <row r="1005" spans="15:21" x14ac:dyDescent="0.15">
      <c r="O1005" s="18"/>
      <c r="U1005" s="18"/>
    </row>
    <row r="1006" spans="15:21" x14ac:dyDescent="0.15">
      <c r="O1006" s="18"/>
      <c r="U1006" s="18"/>
    </row>
    <row r="1007" spans="15:21" x14ac:dyDescent="0.15">
      <c r="O1007" s="18"/>
      <c r="U1007" s="18"/>
    </row>
    <row r="1008" spans="15:21" x14ac:dyDescent="0.15">
      <c r="O1008" s="18"/>
      <c r="U1008" s="18"/>
    </row>
    <row r="1009" spans="15:21" x14ac:dyDescent="0.15">
      <c r="O1009" s="18"/>
      <c r="U1009" s="18"/>
    </row>
    <row r="1010" spans="15:21" x14ac:dyDescent="0.15">
      <c r="O1010" s="18"/>
      <c r="U1010" s="18"/>
    </row>
    <row r="1011" spans="15:21" x14ac:dyDescent="0.15">
      <c r="O1011" s="18"/>
      <c r="U1011" s="18"/>
    </row>
    <row r="1012" spans="15:21" x14ac:dyDescent="0.15">
      <c r="O1012" s="18"/>
      <c r="U1012" s="18"/>
    </row>
    <row r="1013" spans="15:21" x14ac:dyDescent="0.15">
      <c r="O1013" s="18"/>
      <c r="U1013" s="18"/>
    </row>
    <row r="1014" spans="15:21" x14ac:dyDescent="0.15">
      <c r="O1014" s="18"/>
      <c r="U1014" s="18"/>
    </row>
    <row r="1015" spans="15:21" x14ac:dyDescent="0.15">
      <c r="O1015" s="18"/>
      <c r="U1015" s="18"/>
    </row>
    <row r="1016" spans="15:21" x14ac:dyDescent="0.15">
      <c r="O1016" s="18"/>
      <c r="U1016" s="18"/>
    </row>
    <row r="1017" spans="15:21" x14ac:dyDescent="0.15">
      <c r="O1017" s="18"/>
      <c r="U1017" s="18"/>
    </row>
    <row r="1018" spans="15:21" x14ac:dyDescent="0.15">
      <c r="O1018" s="18"/>
      <c r="U1018" s="18"/>
    </row>
    <row r="1019" spans="15:21" x14ac:dyDescent="0.15">
      <c r="O1019" s="18"/>
      <c r="U1019" s="18"/>
    </row>
    <row r="1020" spans="15:21" x14ac:dyDescent="0.15">
      <c r="O1020" s="18"/>
      <c r="U1020" s="18"/>
    </row>
    <row r="1021" spans="15:21" x14ac:dyDescent="0.15">
      <c r="O1021" s="18"/>
      <c r="U1021" s="18"/>
    </row>
    <row r="1022" spans="15:21" x14ac:dyDescent="0.15">
      <c r="O1022" s="18"/>
      <c r="U1022" s="18"/>
    </row>
    <row r="1023" spans="15:21" x14ac:dyDescent="0.15">
      <c r="O1023" s="18"/>
      <c r="U1023" s="18"/>
    </row>
    <row r="1024" spans="15:21" x14ac:dyDescent="0.15">
      <c r="O1024" s="18"/>
      <c r="U1024" s="18"/>
    </row>
    <row r="1025" spans="15:21" x14ac:dyDescent="0.15">
      <c r="O1025" s="18"/>
      <c r="U1025" s="18"/>
    </row>
    <row r="1026" spans="15:21" x14ac:dyDescent="0.15">
      <c r="O1026" s="18"/>
      <c r="U1026" s="18"/>
    </row>
    <row r="1027" spans="15:21" x14ac:dyDescent="0.15">
      <c r="O1027" s="18"/>
      <c r="U1027" s="18"/>
    </row>
    <row r="1028" spans="15:21" x14ac:dyDescent="0.15">
      <c r="O1028" s="18"/>
      <c r="U1028" s="18"/>
    </row>
    <row r="1029" spans="15:21" x14ac:dyDescent="0.15">
      <c r="O1029" s="18"/>
      <c r="U1029" s="18"/>
    </row>
    <row r="1030" spans="15:21" x14ac:dyDescent="0.15">
      <c r="O1030" s="18"/>
      <c r="U1030" s="18"/>
    </row>
    <row r="1031" spans="15:21" x14ac:dyDescent="0.15">
      <c r="O1031" s="18"/>
      <c r="U1031" s="18"/>
    </row>
    <row r="1032" spans="15:21" x14ac:dyDescent="0.15">
      <c r="O1032" s="18"/>
      <c r="U1032" s="18"/>
    </row>
    <row r="1033" spans="15:21" x14ac:dyDescent="0.15">
      <c r="O1033" s="18"/>
      <c r="U1033" s="18"/>
    </row>
    <row r="1034" spans="15:21" x14ac:dyDescent="0.15">
      <c r="O1034" s="18"/>
      <c r="U1034" s="18"/>
    </row>
    <row r="1035" spans="15:21" x14ac:dyDescent="0.15">
      <c r="O1035" s="18"/>
      <c r="U1035" s="18"/>
    </row>
    <row r="1036" spans="15:21" x14ac:dyDescent="0.15">
      <c r="O1036" s="18"/>
      <c r="U1036" s="18"/>
    </row>
    <row r="1037" spans="15:21" x14ac:dyDescent="0.15">
      <c r="O1037" s="18"/>
      <c r="U1037" s="18"/>
    </row>
    <row r="1038" spans="15:21" x14ac:dyDescent="0.15">
      <c r="O1038" s="18"/>
      <c r="U1038" s="18"/>
    </row>
    <row r="1039" spans="15:21" x14ac:dyDescent="0.15">
      <c r="O1039" s="18"/>
      <c r="U1039" s="18"/>
    </row>
    <row r="1040" spans="15:21" x14ac:dyDescent="0.15">
      <c r="O1040" s="18"/>
      <c r="U1040" s="18"/>
    </row>
    <row r="1041" spans="15:21" x14ac:dyDescent="0.15">
      <c r="O1041" s="18"/>
      <c r="U1041" s="18"/>
    </row>
    <row r="1042" spans="15:21" x14ac:dyDescent="0.15">
      <c r="O1042" s="18"/>
      <c r="U1042" s="18"/>
    </row>
    <row r="1043" spans="15:21" x14ac:dyDescent="0.15">
      <c r="O1043" s="18"/>
      <c r="U1043" s="18"/>
    </row>
    <row r="1044" spans="15:21" x14ac:dyDescent="0.15">
      <c r="O1044" s="18"/>
      <c r="U1044" s="18"/>
    </row>
    <row r="1045" spans="15:21" x14ac:dyDescent="0.15">
      <c r="O1045" s="18"/>
      <c r="U1045" s="18"/>
    </row>
    <row r="1046" spans="15:21" x14ac:dyDescent="0.15">
      <c r="O1046" s="18"/>
      <c r="U1046" s="18"/>
    </row>
    <row r="1047" spans="15:21" x14ac:dyDescent="0.15">
      <c r="O1047" s="18"/>
      <c r="U1047" s="18"/>
    </row>
    <row r="1048" spans="15:21" x14ac:dyDescent="0.15">
      <c r="O1048" s="18"/>
      <c r="U1048" s="18"/>
    </row>
    <row r="1049" spans="15:21" x14ac:dyDescent="0.15">
      <c r="O1049" s="18"/>
      <c r="U1049" s="18"/>
    </row>
    <row r="1050" spans="15:21" x14ac:dyDescent="0.15">
      <c r="O1050" s="18"/>
      <c r="U1050" s="18"/>
    </row>
    <row r="1051" spans="15:21" x14ac:dyDescent="0.15">
      <c r="O1051" s="18"/>
      <c r="U1051" s="18"/>
    </row>
    <row r="1052" spans="15:21" x14ac:dyDescent="0.15">
      <c r="O1052" s="18"/>
      <c r="U1052" s="18"/>
    </row>
    <row r="1053" spans="15:21" x14ac:dyDescent="0.15">
      <c r="O1053" s="18"/>
      <c r="U1053" s="18"/>
    </row>
    <row r="1054" spans="15:21" x14ac:dyDescent="0.15">
      <c r="O1054" s="18"/>
      <c r="U1054" s="18"/>
    </row>
    <row r="1055" spans="15:21" x14ac:dyDescent="0.15">
      <c r="O1055" s="18"/>
      <c r="U1055" s="18"/>
    </row>
    <row r="1056" spans="15:21" x14ac:dyDescent="0.15">
      <c r="O1056" s="18"/>
      <c r="U1056" s="18"/>
    </row>
    <row r="1057" spans="15:21" x14ac:dyDescent="0.15">
      <c r="O1057" s="18"/>
      <c r="U1057" s="18"/>
    </row>
    <row r="1058" spans="15:21" x14ac:dyDescent="0.15">
      <c r="O1058" s="18"/>
      <c r="U1058" s="18"/>
    </row>
    <row r="1059" spans="15:21" x14ac:dyDescent="0.15">
      <c r="O1059" s="18"/>
      <c r="U1059" s="18"/>
    </row>
    <row r="1060" spans="15:21" x14ac:dyDescent="0.15">
      <c r="O1060" s="18"/>
      <c r="U1060" s="18"/>
    </row>
    <row r="1061" spans="15:21" x14ac:dyDescent="0.15">
      <c r="O1061" s="18"/>
      <c r="U1061" s="18"/>
    </row>
    <row r="1062" spans="15:21" x14ac:dyDescent="0.15">
      <c r="O1062" s="18"/>
      <c r="U1062" s="18"/>
    </row>
    <row r="1063" spans="15:21" x14ac:dyDescent="0.15">
      <c r="O1063" s="18"/>
      <c r="U1063" s="18"/>
    </row>
    <row r="1064" spans="15:21" x14ac:dyDescent="0.15">
      <c r="O1064" s="18"/>
      <c r="U1064" s="18"/>
    </row>
    <row r="1065" spans="15:21" x14ac:dyDescent="0.15">
      <c r="O1065" s="18"/>
      <c r="U1065" s="18"/>
    </row>
    <row r="1066" spans="15:21" x14ac:dyDescent="0.15">
      <c r="O1066" s="18"/>
      <c r="U1066" s="18"/>
    </row>
    <row r="1067" spans="15:21" x14ac:dyDescent="0.15">
      <c r="O1067" s="18"/>
      <c r="U1067" s="18"/>
    </row>
    <row r="1068" spans="15:21" x14ac:dyDescent="0.15">
      <c r="O1068" s="18"/>
      <c r="U1068" s="18"/>
    </row>
    <row r="1069" spans="15:21" x14ac:dyDescent="0.15">
      <c r="O1069" s="18"/>
      <c r="U1069" s="18"/>
    </row>
    <row r="1070" spans="15:21" x14ac:dyDescent="0.15">
      <c r="O1070" s="18"/>
      <c r="U1070" s="18"/>
    </row>
    <row r="1071" spans="15:21" x14ac:dyDescent="0.15">
      <c r="O1071" s="18"/>
      <c r="U1071" s="18"/>
    </row>
    <row r="1072" spans="15:21" x14ac:dyDescent="0.15">
      <c r="O1072" s="18"/>
      <c r="U1072" s="18"/>
    </row>
    <row r="1073" spans="15:21" x14ac:dyDescent="0.15">
      <c r="O1073" s="18"/>
      <c r="U1073" s="18"/>
    </row>
    <row r="1074" spans="15:21" x14ac:dyDescent="0.15">
      <c r="O1074" s="18"/>
      <c r="U1074" s="18"/>
    </row>
    <row r="1075" spans="15:21" x14ac:dyDescent="0.15">
      <c r="O1075" s="18"/>
      <c r="U1075" s="18"/>
    </row>
    <row r="1076" spans="15:21" x14ac:dyDescent="0.15">
      <c r="O1076" s="18"/>
      <c r="U1076" s="18"/>
    </row>
    <row r="1077" spans="15:21" x14ac:dyDescent="0.15">
      <c r="O1077" s="18"/>
      <c r="U1077" s="18"/>
    </row>
    <row r="1078" spans="15:21" x14ac:dyDescent="0.15">
      <c r="O1078" s="18"/>
      <c r="U1078" s="18"/>
    </row>
    <row r="1079" spans="15:21" x14ac:dyDescent="0.15">
      <c r="O1079" s="18"/>
      <c r="U1079" s="18"/>
    </row>
    <row r="1080" spans="15:21" x14ac:dyDescent="0.15">
      <c r="O1080" s="18"/>
      <c r="U1080" s="18"/>
    </row>
    <row r="1081" spans="15:21" x14ac:dyDescent="0.15">
      <c r="O1081" s="18"/>
      <c r="U1081" s="18"/>
    </row>
    <row r="1082" spans="15:21" x14ac:dyDescent="0.15">
      <c r="O1082" s="18"/>
      <c r="U1082" s="18"/>
    </row>
    <row r="1083" spans="15:21" x14ac:dyDescent="0.15">
      <c r="O1083" s="18"/>
      <c r="U1083" s="18"/>
    </row>
    <row r="1084" spans="15:21" x14ac:dyDescent="0.15">
      <c r="O1084" s="18"/>
      <c r="U1084" s="18"/>
    </row>
    <row r="1085" spans="15:21" x14ac:dyDescent="0.15">
      <c r="O1085" s="18"/>
      <c r="U1085" s="18"/>
    </row>
    <row r="1086" spans="15:21" x14ac:dyDescent="0.15">
      <c r="O1086" s="18"/>
      <c r="U1086" s="18"/>
    </row>
    <row r="1087" spans="15:21" x14ac:dyDescent="0.15">
      <c r="O1087" s="18"/>
      <c r="U1087" s="18"/>
    </row>
    <row r="1088" spans="15:21" x14ac:dyDescent="0.15">
      <c r="O1088" s="18"/>
      <c r="U1088" s="18"/>
    </row>
    <row r="1089" spans="15:21" x14ac:dyDescent="0.15">
      <c r="O1089" s="18"/>
      <c r="U1089" s="18"/>
    </row>
    <row r="1090" spans="15:21" x14ac:dyDescent="0.15">
      <c r="O1090" s="18"/>
      <c r="U1090" s="18"/>
    </row>
    <row r="1091" spans="15:21" x14ac:dyDescent="0.15">
      <c r="O1091" s="18"/>
      <c r="U1091" s="18"/>
    </row>
    <row r="1092" spans="15:21" x14ac:dyDescent="0.15">
      <c r="O1092" s="18"/>
      <c r="U1092" s="18"/>
    </row>
    <row r="1093" spans="15:21" x14ac:dyDescent="0.15">
      <c r="O1093" s="18"/>
      <c r="U1093" s="18"/>
    </row>
    <row r="1094" spans="15:21" x14ac:dyDescent="0.15">
      <c r="O1094" s="18"/>
      <c r="U1094" s="18"/>
    </row>
    <row r="1095" spans="15:21" x14ac:dyDescent="0.15">
      <c r="O1095" s="18"/>
      <c r="U1095" s="18"/>
    </row>
    <row r="1096" spans="15:21" x14ac:dyDescent="0.15">
      <c r="O1096" s="18"/>
      <c r="U1096" s="18"/>
    </row>
    <row r="1097" spans="15:21" x14ac:dyDescent="0.15">
      <c r="O1097" s="18"/>
      <c r="U1097" s="18"/>
    </row>
    <row r="1098" spans="15:21" x14ac:dyDescent="0.15">
      <c r="O1098" s="18"/>
      <c r="U1098" s="18"/>
    </row>
    <row r="1099" spans="15:21" x14ac:dyDescent="0.15">
      <c r="O1099" s="18"/>
      <c r="U1099" s="18"/>
    </row>
    <row r="1100" spans="15:21" x14ac:dyDescent="0.15">
      <c r="O1100" s="18"/>
      <c r="U1100" s="18"/>
    </row>
    <row r="1101" spans="15:21" x14ac:dyDescent="0.15">
      <c r="O1101" s="18"/>
      <c r="U1101" s="18"/>
    </row>
    <row r="1102" spans="15:21" x14ac:dyDescent="0.15">
      <c r="O1102" s="18"/>
      <c r="U1102" s="18"/>
    </row>
    <row r="1103" spans="15:21" x14ac:dyDescent="0.15">
      <c r="O1103" s="18"/>
      <c r="U1103" s="18"/>
    </row>
    <row r="1104" spans="15:21" x14ac:dyDescent="0.15">
      <c r="O1104" s="18"/>
      <c r="U1104" s="18"/>
    </row>
    <row r="1105" spans="15:21" x14ac:dyDescent="0.15">
      <c r="O1105" s="18"/>
      <c r="U1105" s="18"/>
    </row>
    <row r="1106" spans="15:21" x14ac:dyDescent="0.15">
      <c r="O1106" s="18"/>
      <c r="U1106" s="18"/>
    </row>
    <row r="1107" spans="15:21" x14ac:dyDescent="0.15">
      <c r="O1107" s="18"/>
      <c r="U1107" s="18"/>
    </row>
    <row r="1108" spans="15:21" x14ac:dyDescent="0.15">
      <c r="O1108" s="18"/>
      <c r="U1108" s="18"/>
    </row>
    <row r="1109" spans="15:21" x14ac:dyDescent="0.15">
      <c r="O1109" s="18"/>
      <c r="U1109" s="18"/>
    </row>
    <row r="1110" spans="15:21" x14ac:dyDescent="0.15">
      <c r="O1110" s="18"/>
      <c r="U1110" s="18"/>
    </row>
    <row r="1111" spans="15:21" x14ac:dyDescent="0.15">
      <c r="O1111" s="18"/>
      <c r="U1111" s="18"/>
    </row>
    <row r="1112" spans="15:21" x14ac:dyDescent="0.15">
      <c r="O1112" s="18"/>
      <c r="U1112" s="18"/>
    </row>
    <row r="1113" spans="15:21" x14ac:dyDescent="0.15">
      <c r="O1113" s="18"/>
      <c r="U1113" s="18"/>
    </row>
    <row r="1114" spans="15:21" x14ac:dyDescent="0.15">
      <c r="O1114" s="18"/>
      <c r="U1114" s="18"/>
    </row>
    <row r="1115" spans="15:21" x14ac:dyDescent="0.15">
      <c r="O1115" s="18"/>
      <c r="U1115" s="18"/>
    </row>
    <row r="1116" spans="15:21" x14ac:dyDescent="0.15">
      <c r="O1116" s="18"/>
      <c r="U1116" s="18"/>
    </row>
    <row r="1117" spans="15:21" x14ac:dyDescent="0.15">
      <c r="O1117" s="18"/>
      <c r="U1117" s="18"/>
    </row>
    <row r="1118" spans="15:21" x14ac:dyDescent="0.15">
      <c r="O1118" s="18"/>
      <c r="U1118" s="18"/>
    </row>
    <row r="1119" spans="15:21" x14ac:dyDescent="0.15">
      <c r="O1119" s="18"/>
      <c r="U1119" s="18"/>
    </row>
    <row r="1120" spans="15:21" x14ac:dyDescent="0.15">
      <c r="O1120" s="18"/>
      <c r="U1120" s="18"/>
    </row>
    <row r="1121" spans="15:21" x14ac:dyDescent="0.15">
      <c r="O1121" s="18"/>
      <c r="U1121" s="18"/>
    </row>
    <row r="1122" spans="15:21" x14ac:dyDescent="0.15">
      <c r="O1122" s="18"/>
      <c r="U1122" s="18"/>
    </row>
    <row r="1123" spans="15:21" x14ac:dyDescent="0.15">
      <c r="O1123" s="18"/>
      <c r="U1123" s="18"/>
    </row>
    <row r="1124" spans="15:21" x14ac:dyDescent="0.15">
      <c r="O1124" s="18"/>
      <c r="U1124" s="18"/>
    </row>
    <row r="1125" spans="15:21" x14ac:dyDescent="0.15">
      <c r="O1125" s="18"/>
      <c r="U1125" s="18"/>
    </row>
    <row r="1126" spans="15:21" x14ac:dyDescent="0.15">
      <c r="O1126" s="18"/>
      <c r="U1126" s="18"/>
    </row>
    <row r="1127" spans="15:21" x14ac:dyDescent="0.15">
      <c r="O1127" s="18"/>
      <c r="U1127" s="18"/>
    </row>
    <row r="1128" spans="15:21" x14ac:dyDescent="0.15">
      <c r="O1128" s="18"/>
      <c r="U1128" s="18"/>
    </row>
    <row r="1129" spans="15:21" x14ac:dyDescent="0.15">
      <c r="O1129" s="18"/>
      <c r="U1129" s="18"/>
    </row>
    <row r="1130" spans="15:21" x14ac:dyDescent="0.15">
      <c r="O1130" s="18"/>
      <c r="U1130" s="18"/>
    </row>
    <row r="1131" spans="15:21" x14ac:dyDescent="0.15">
      <c r="O1131" s="18"/>
      <c r="U1131" s="18"/>
    </row>
    <row r="1132" spans="15:21" x14ac:dyDescent="0.15">
      <c r="O1132" s="18"/>
      <c r="U1132" s="18"/>
    </row>
    <row r="1133" spans="15:21" x14ac:dyDescent="0.15">
      <c r="O1133" s="18"/>
      <c r="U1133" s="18"/>
    </row>
    <row r="1134" spans="15:21" x14ac:dyDescent="0.15">
      <c r="O1134" s="18"/>
      <c r="U1134" s="18"/>
    </row>
    <row r="1135" spans="15:21" x14ac:dyDescent="0.15">
      <c r="O1135" s="18"/>
      <c r="U1135" s="18"/>
    </row>
    <row r="1136" spans="15:21" x14ac:dyDescent="0.15">
      <c r="O1136" s="18"/>
      <c r="U1136" s="18"/>
    </row>
    <row r="1137" spans="15:21" x14ac:dyDescent="0.15">
      <c r="O1137" s="18"/>
      <c r="U1137" s="18"/>
    </row>
    <row r="1138" spans="15:21" x14ac:dyDescent="0.15">
      <c r="O1138" s="18"/>
      <c r="U1138" s="18"/>
    </row>
    <row r="1139" spans="15:21" x14ac:dyDescent="0.15">
      <c r="O1139" s="18"/>
      <c r="U1139" s="18"/>
    </row>
    <row r="1140" spans="15:21" x14ac:dyDescent="0.15">
      <c r="O1140" s="18"/>
      <c r="U1140" s="18"/>
    </row>
    <row r="1141" spans="15:21" x14ac:dyDescent="0.15">
      <c r="O1141" s="18"/>
      <c r="U1141" s="18"/>
    </row>
    <row r="1142" spans="15:21" x14ac:dyDescent="0.15">
      <c r="O1142" s="18"/>
      <c r="U1142" s="18"/>
    </row>
    <row r="1143" spans="15:21" x14ac:dyDescent="0.15">
      <c r="O1143" s="18"/>
      <c r="U1143" s="18"/>
    </row>
    <row r="1144" spans="15:21" x14ac:dyDescent="0.15">
      <c r="O1144" s="18"/>
      <c r="U1144" s="18"/>
    </row>
    <row r="1145" spans="15:21" x14ac:dyDescent="0.15">
      <c r="O1145" s="18"/>
      <c r="U1145" s="18"/>
    </row>
    <row r="1146" spans="15:21" x14ac:dyDescent="0.15">
      <c r="O1146" s="18"/>
      <c r="U1146" s="18"/>
    </row>
    <row r="1147" spans="15:21" x14ac:dyDescent="0.15">
      <c r="O1147" s="18"/>
      <c r="U1147" s="18"/>
    </row>
    <row r="1148" spans="15:21" x14ac:dyDescent="0.15">
      <c r="O1148" s="18"/>
      <c r="U1148" s="18"/>
    </row>
    <row r="1149" spans="15:21" x14ac:dyDescent="0.15">
      <c r="O1149" s="18"/>
      <c r="U1149" s="18"/>
    </row>
    <row r="1150" spans="15:21" x14ac:dyDescent="0.15">
      <c r="O1150" s="18"/>
      <c r="U1150" s="18"/>
    </row>
    <row r="1151" spans="15:21" x14ac:dyDescent="0.15">
      <c r="O1151" s="18"/>
      <c r="U1151" s="18"/>
    </row>
    <row r="1152" spans="15:21" x14ac:dyDescent="0.15">
      <c r="O1152" s="18"/>
      <c r="U1152" s="18"/>
    </row>
    <row r="1153" spans="15:21" x14ac:dyDescent="0.15">
      <c r="O1153" s="18"/>
      <c r="U1153" s="18"/>
    </row>
    <row r="1154" spans="15:21" x14ac:dyDescent="0.15">
      <c r="O1154" s="18"/>
      <c r="U1154" s="18"/>
    </row>
    <row r="1155" spans="15:21" x14ac:dyDescent="0.15">
      <c r="O1155" s="18"/>
      <c r="U1155" s="18"/>
    </row>
    <row r="1156" spans="15:21" x14ac:dyDescent="0.15">
      <c r="O1156" s="18"/>
      <c r="U1156" s="18"/>
    </row>
    <row r="1157" spans="15:21" x14ac:dyDescent="0.15">
      <c r="O1157" s="18"/>
      <c r="U1157" s="18"/>
    </row>
    <row r="1158" spans="15:21" x14ac:dyDescent="0.15">
      <c r="O1158" s="18"/>
      <c r="U1158" s="18"/>
    </row>
    <row r="1159" spans="15:21" x14ac:dyDescent="0.15">
      <c r="O1159" s="18"/>
      <c r="U1159" s="18"/>
    </row>
    <row r="1160" spans="15:21" x14ac:dyDescent="0.15">
      <c r="O1160" s="18"/>
      <c r="U1160" s="18"/>
    </row>
    <row r="1161" spans="15:21" x14ac:dyDescent="0.15">
      <c r="O1161" s="18"/>
      <c r="U1161" s="18"/>
    </row>
    <row r="1162" spans="15:21" x14ac:dyDescent="0.15">
      <c r="O1162" s="18"/>
      <c r="U1162" s="18"/>
    </row>
    <row r="1163" spans="15:21" x14ac:dyDescent="0.15">
      <c r="O1163" s="18"/>
      <c r="U1163" s="18"/>
    </row>
    <row r="1164" spans="15:21" x14ac:dyDescent="0.15">
      <c r="O1164" s="18"/>
      <c r="U1164" s="18"/>
    </row>
    <row r="1165" spans="15:21" x14ac:dyDescent="0.15">
      <c r="O1165" s="18"/>
      <c r="U1165" s="18"/>
    </row>
    <row r="1166" spans="15:21" x14ac:dyDescent="0.15">
      <c r="O1166" s="18"/>
      <c r="U1166" s="18"/>
    </row>
    <row r="1167" spans="15:21" x14ac:dyDescent="0.15">
      <c r="O1167" s="18"/>
      <c r="U1167" s="18"/>
    </row>
    <row r="1168" spans="15:21" x14ac:dyDescent="0.15">
      <c r="O1168" s="18"/>
      <c r="U1168" s="18"/>
    </row>
    <row r="1169" spans="15:21" x14ac:dyDescent="0.15">
      <c r="O1169" s="18"/>
      <c r="U1169" s="18"/>
    </row>
    <row r="1170" spans="15:21" x14ac:dyDescent="0.15">
      <c r="O1170" s="18"/>
      <c r="U1170" s="18"/>
    </row>
    <row r="1171" spans="15:21" x14ac:dyDescent="0.15">
      <c r="O1171" s="18"/>
      <c r="U1171" s="18"/>
    </row>
    <row r="1172" spans="15:21" x14ac:dyDescent="0.15">
      <c r="O1172" s="18"/>
      <c r="U1172" s="18"/>
    </row>
    <row r="1173" spans="15:21" x14ac:dyDescent="0.15">
      <c r="O1173" s="18"/>
      <c r="U1173" s="18"/>
    </row>
    <row r="1174" spans="15:21" x14ac:dyDescent="0.15">
      <c r="O1174" s="18"/>
      <c r="U1174" s="18"/>
    </row>
    <row r="1175" spans="15:21" x14ac:dyDescent="0.15">
      <c r="O1175" s="18"/>
      <c r="U1175" s="18"/>
    </row>
    <row r="1176" spans="15:21" x14ac:dyDescent="0.15">
      <c r="O1176" s="18"/>
      <c r="U1176" s="18"/>
    </row>
    <row r="1177" spans="15:21" x14ac:dyDescent="0.15">
      <c r="O1177" s="18"/>
      <c r="U1177" s="18"/>
    </row>
    <row r="1178" spans="15:21" x14ac:dyDescent="0.15">
      <c r="O1178" s="18"/>
      <c r="U1178" s="18"/>
    </row>
    <row r="1179" spans="15:21" x14ac:dyDescent="0.15">
      <c r="O1179" s="18"/>
      <c r="U1179" s="18"/>
    </row>
    <row r="1180" spans="15:21" x14ac:dyDescent="0.15">
      <c r="O1180" s="18"/>
      <c r="U1180" s="18"/>
    </row>
    <row r="1181" spans="15:21" x14ac:dyDescent="0.15">
      <c r="O1181" s="18"/>
      <c r="U1181" s="18"/>
    </row>
    <row r="1182" spans="15:21" x14ac:dyDescent="0.15">
      <c r="O1182" s="18"/>
      <c r="U1182" s="18"/>
    </row>
    <row r="1183" spans="15:21" x14ac:dyDescent="0.15">
      <c r="O1183" s="18"/>
      <c r="U1183" s="18"/>
    </row>
    <row r="1184" spans="15:21" x14ac:dyDescent="0.15">
      <c r="O1184" s="18"/>
      <c r="U1184" s="18"/>
    </row>
    <row r="1185" spans="15:21" x14ac:dyDescent="0.15">
      <c r="O1185" s="18"/>
      <c r="U1185" s="18"/>
    </row>
    <row r="1186" spans="15:21" x14ac:dyDescent="0.15">
      <c r="O1186" s="18"/>
      <c r="U1186" s="18"/>
    </row>
    <row r="1187" spans="15:21" x14ac:dyDescent="0.15">
      <c r="O1187" s="18"/>
      <c r="U1187" s="18"/>
    </row>
    <row r="1188" spans="15:21" x14ac:dyDescent="0.15">
      <c r="O1188" s="18"/>
      <c r="U1188" s="18"/>
    </row>
    <row r="1189" spans="15:21" x14ac:dyDescent="0.15">
      <c r="O1189" s="18"/>
      <c r="U1189" s="18"/>
    </row>
    <row r="1190" spans="15:21" x14ac:dyDescent="0.15">
      <c r="O1190" s="18"/>
      <c r="U1190" s="18"/>
    </row>
    <row r="1191" spans="15:21" x14ac:dyDescent="0.15">
      <c r="O1191" s="18"/>
      <c r="U1191" s="18"/>
    </row>
    <row r="1192" spans="15:21" x14ac:dyDescent="0.15">
      <c r="O1192" s="18"/>
      <c r="U1192" s="18"/>
    </row>
    <row r="1193" spans="15:21" x14ac:dyDescent="0.15">
      <c r="O1193" s="18"/>
      <c r="U1193" s="18"/>
    </row>
    <row r="1194" spans="15:21" x14ac:dyDescent="0.15">
      <c r="O1194" s="18"/>
      <c r="U1194" s="18"/>
    </row>
    <row r="1195" spans="15:21" x14ac:dyDescent="0.15">
      <c r="O1195" s="18"/>
      <c r="U1195" s="18"/>
    </row>
    <row r="1196" spans="15:21" x14ac:dyDescent="0.15">
      <c r="O1196" s="18"/>
      <c r="U1196" s="18"/>
    </row>
    <row r="1197" spans="15:21" x14ac:dyDescent="0.15">
      <c r="O1197" s="18"/>
      <c r="U1197" s="18"/>
    </row>
    <row r="1198" spans="15:21" x14ac:dyDescent="0.15">
      <c r="O1198" s="18"/>
      <c r="U1198" s="18"/>
    </row>
    <row r="1199" spans="15:21" x14ac:dyDescent="0.15">
      <c r="O1199" s="18"/>
      <c r="U1199" s="18"/>
    </row>
    <row r="1200" spans="15:21" x14ac:dyDescent="0.15">
      <c r="O1200" s="18"/>
      <c r="U1200" s="18"/>
    </row>
    <row r="1201" spans="15:21" x14ac:dyDescent="0.15">
      <c r="O1201" s="18"/>
      <c r="U1201" s="18"/>
    </row>
    <row r="1202" spans="15:21" x14ac:dyDescent="0.15">
      <c r="O1202" s="18"/>
      <c r="U1202" s="18"/>
    </row>
    <row r="1203" spans="15:21" x14ac:dyDescent="0.15">
      <c r="O1203" s="18"/>
      <c r="U1203" s="18"/>
    </row>
    <row r="1204" spans="15:21" x14ac:dyDescent="0.15">
      <c r="O1204" s="18"/>
      <c r="U1204" s="18"/>
    </row>
    <row r="1205" spans="15:21" x14ac:dyDescent="0.15">
      <c r="O1205" s="18"/>
      <c r="U1205" s="18"/>
    </row>
    <row r="1206" spans="15:21" x14ac:dyDescent="0.15">
      <c r="O1206" s="18"/>
      <c r="U1206" s="18"/>
    </row>
    <row r="1207" spans="15:21" x14ac:dyDescent="0.15">
      <c r="O1207" s="18"/>
      <c r="U1207" s="18"/>
    </row>
    <row r="1208" spans="15:21" x14ac:dyDescent="0.15">
      <c r="O1208" s="18"/>
      <c r="U1208" s="18"/>
    </row>
    <row r="1209" spans="15:21" x14ac:dyDescent="0.15">
      <c r="O1209" s="18"/>
      <c r="U1209" s="18"/>
    </row>
    <row r="1210" spans="15:21" x14ac:dyDescent="0.15">
      <c r="O1210" s="18"/>
      <c r="U1210" s="18"/>
    </row>
    <row r="1211" spans="15:21" x14ac:dyDescent="0.15">
      <c r="O1211" s="18"/>
      <c r="U1211" s="18"/>
    </row>
    <row r="1212" spans="15:21" x14ac:dyDescent="0.15">
      <c r="O1212" s="18"/>
      <c r="U1212" s="18"/>
    </row>
    <row r="1213" spans="15:21" x14ac:dyDescent="0.15">
      <c r="O1213" s="18"/>
      <c r="U1213" s="18"/>
    </row>
    <row r="1214" spans="15:21" x14ac:dyDescent="0.15">
      <c r="O1214" s="18"/>
      <c r="U1214" s="18"/>
    </row>
    <row r="1215" spans="15:21" x14ac:dyDescent="0.15">
      <c r="O1215" s="18"/>
      <c r="U1215" s="18"/>
    </row>
    <row r="1216" spans="15:21" x14ac:dyDescent="0.15">
      <c r="O1216" s="18"/>
      <c r="U1216" s="18"/>
    </row>
    <row r="1217" spans="15:21" x14ac:dyDescent="0.15">
      <c r="O1217" s="18"/>
      <c r="U1217" s="18"/>
    </row>
    <row r="1218" spans="15:21" x14ac:dyDescent="0.15">
      <c r="O1218" s="18"/>
      <c r="U1218" s="18"/>
    </row>
    <row r="1219" spans="15:21" x14ac:dyDescent="0.15">
      <c r="O1219" s="18"/>
      <c r="U1219" s="18"/>
    </row>
    <row r="1220" spans="15:21" x14ac:dyDescent="0.15">
      <c r="O1220" s="18"/>
      <c r="U1220" s="18"/>
    </row>
    <row r="1221" spans="15:21" x14ac:dyDescent="0.15">
      <c r="O1221" s="18"/>
      <c r="U1221" s="18"/>
    </row>
    <row r="1222" spans="15:21" x14ac:dyDescent="0.15">
      <c r="O1222" s="18"/>
      <c r="U1222" s="18"/>
    </row>
    <row r="1223" spans="15:21" x14ac:dyDescent="0.15">
      <c r="O1223" s="18"/>
      <c r="U1223" s="18"/>
    </row>
    <row r="1224" spans="15:21" x14ac:dyDescent="0.15">
      <c r="O1224" s="18"/>
      <c r="U1224" s="18"/>
    </row>
    <row r="1225" spans="15:21" x14ac:dyDescent="0.15">
      <c r="O1225" s="18"/>
      <c r="U1225" s="18"/>
    </row>
    <row r="1226" spans="15:21" x14ac:dyDescent="0.15">
      <c r="O1226" s="18"/>
      <c r="U1226" s="18"/>
    </row>
    <row r="1227" spans="15:21" x14ac:dyDescent="0.15">
      <c r="O1227" s="18"/>
      <c r="U1227" s="18"/>
    </row>
    <row r="1228" spans="15:21" x14ac:dyDescent="0.15">
      <c r="O1228" s="18"/>
      <c r="U1228" s="18"/>
    </row>
    <row r="1229" spans="15:21" x14ac:dyDescent="0.15">
      <c r="O1229" s="18"/>
      <c r="U1229" s="18"/>
    </row>
    <row r="1230" spans="15:21" x14ac:dyDescent="0.15">
      <c r="O1230" s="18"/>
      <c r="U1230" s="18"/>
    </row>
    <row r="1231" spans="15:21" x14ac:dyDescent="0.15">
      <c r="O1231" s="18"/>
      <c r="U1231" s="18"/>
    </row>
    <row r="1232" spans="15:21" x14ac:dyDescent="0.15">
      <c r="O1232" s="18"/>
      <c r="U1232" s="18"/>
    </row>
    <row r="1233" spans="15:21" x14ac:dyDescent="0.15">
      <c r="O1233" s="18"/>
      <c r="U1233" s="18"/>
    </row>
    <row r="1234" spans="15:21" x14ac:dyDescent="0.15">
      <c r="O1234" s="18"/>
      <c r="U1234" s="18"/>
    </row>
    <row r="1235" spans="15:21" x14ac:dyDescent="0.15">
      <c r="O1235" s="18"/>
      <c r="U1235" s="18"/>
    </row>
    <row r="1236" spans="15:21" x14ac:dyDescent="0.15">
      <c r="O1236" s="18"/>
      <c r="U1236" s="18"/>
    </row>
    <row r="1237" spans="15:21" x14ac:dyDescent="0.15">
      <c r="O1237" s="18"/>
      <c r="U1237" s="18"/>
    </row>
    <row r="1238" spans="15:21" x14ac:dyDescent="0.15">
      <c r="O1238" s="18"/>
      <c r="U1238" s="18"/>
    </row>
    <row r="1239" spans="15:21" x14ac:dyDescent="0.15">
      <c r="O1239" s="18"/>
      <c r="U1239" s="18"/>
    </row>
    <row r="1240" spans="15:21" x14ac:dyDescent="0.15">
      <c r="O1240" s="18"/>
      <c r="U1240" s="18"/>
    </row>
    <row r="1241" spans="15:21" x14ac:dyDescent="0.15">
      <c r="O1241" s="18"/>
      <c r="U1241" s="18"/>
    </row>
    <row r="1242" spans="15:21" x14ac:dyDescent="0.15">
      <c r="O1242" s="18"/>
      <c r="U1242" s="18"/>
    </row>
    <row r="1243" spans="15:21" x14ac:dyDescent="0.15">
      <c r="O1243" s="18"/>
      <c r="U1243" s="18"/>
    </row>
    <row r="1244" spans="15:21" x14ac:dyDescent="0.15">
      <c r="O1244" s="18"/>
      <c r="U1244" s="18"/>
    </row>
    <row r="1245" spans="15:21" x14ac:dyDescent="0.15">
      <c r="O1245" s="18"/>
      <c r="U1245" s="18"/>
    </row>
    <row r="1246" spans="15:21" x14ac:dyDescent="0.15">
      <c r="O1246" s="18"/>
      <c r="U1246" s="18"/>
    </row>
    <row r="1247" spans="15:21" x14ac:dyDescent="0.15">
      <c r="O1247" s="18"/>
      <c r="U1247" s="18"/>
    </row>
    <row r="1248" spans="15:21" x14ac:dyDescent="0.15">
      <c r="O1248" s="18"/>
      <c r="U1248" s="18"/>
    </row>
    <row r="1249" spans="15:21" x14ac:dyDescent="0.15">
      <c r="O1249" s="18"/>
      <c r="U1249" s="18"/>
    </row>
    <row r="1250" spans="15:21" x14ac:dyDescent="0.15">
      <c r="O1250" s="18"/>
      <c r="U1250" s="18"/>
    </row>
    <row r="1251" spans="15:21" x14ac:dyDescent="0.15">
      <c r="O1251" s="18"/>
      <c r="U1251" s="18"/>
    </row>
    <row r="1252" spans="15:21" x14ac:dyDescent="0.15">
      <c r="O1252" s="18"/>
      <c r="U1252" s="18"/>
    </row>
    <row r="1253" spans="15:21" x14ac:dyDescent="0.15">
      <c r="O1253" s="18"/>
      <c r="U1253" s="18"/>
    </row>
    <row r="1254" spans="15:21" x14ac:dyDescent="0.15">
      <c r="O1254" s="18"/>
      <c r="U1254" s="18"/>
    </row>
    <row r="1255" spans="15:21" x14ac:dyDescent="0.15">
      <c r="O1255" s="18"/>
      <c r="U1255" s="18"/>
    </row>
    <row r="1256" spans="15:21" x14ac:dyDescent="0.15">
      <c r="O1256" s="18"/>
      <c r="U1256" s="18"/>
    </row>
    <row r="1257" spans="15:21" x14ac:dyDescent="0.15">
      <c r="O1257" s="18"/>
      <c r="U1257" s="18"/>
    </row>
    <row r="1258" spans="15:21" x14ac:dyDescent="0.15">
      <c r="O1258" s="18"/>
      <c r="U1258" s="18"/>
    </row>
    <row r="1259" spans="15:21" x14ac:dyDescent="0.15">
      <c r="O1259" s="18"/>
      <c r="U1259" s="18"/>
    </row>
    <row r="1260" spans="15:21" x14ac:dyDescent="0.15">
      <c r="O1260" s="18"/>
      <c r="U1260" s="18"/>
    </row>
    <row r="1261" spans="15:21" x14ac:dyDescent="0.15">
      <c r="O1261" s="18"/>
      <c r="U1261" s="18"/>
    </row>
    <row r="1262" spans="15:21" x14ac:dyDescent="0.15">
      <c r="O1262" s="18"/>
      <c r="U1262" s="18"/>
    </row>
    <row r="1263" spans="15:21" x14ac:dyDescent="0.15">
      <c r="O1263" s="18"/>
      <c r="U1263" s="18"/>
    </row>
    <row r="1264" spans="15:21" x14ac:dyDescent="0.15">
      <c r="O1264" s="18"/>
      <c r="U1264" s="18"/>
    </row>
    <row r="1265" spans="15:21" x14ac:dyDescent="0.15">
      <c r="O1265" s="18"/>
      <c r="U1265" s="18"/>
    </row>
    <row r="1266" spans="15:21" x14ac:dyDescent="0.15">
      <c r="O1266" s="18"/>
      <c r="U1266" s="18"/>
    </row>
    <row r="1267" spans="15:21" x14ac:dyDescent="0.15">
      <c r="O1267" s="18"/>
      <c r="U1267" s="18"/>
    </row>
    <row r="1268" spans="15:21" x14ac:dyDescent="0.15">
      <c r="O1268" s="18"/>
      <c r="U1268" s="18"/>
    </row>
    <row r="1269" spans="15:21" x14ac:dyDescent="0.15">
      <c r="O1269" s="18"/>
      <c r="U1269" s="18"/>
    </row>
    <row r="1270" spans="15:21" x14ac:dyDescent="0.15">
      <c r="O1270" s="18"/>
      <c r="U1270" s="18"/>
    </row>
    <row r="1271" spans="15:21" x14ac:dyDescent="0.15">
      <c r="O1271" s="18"/>
      <c r="U1271" s="18"/>
    </row>
    <row r="1272" spans="15:21" x14ac:dyDescent="0.15">
      <c r="O1272" s="18"/>
      <c r="U1272" s="18"/>
    </row>
    <row r="1273" spans="15:21" x14ac:dyDescent="0.15">
      <c r="O1273" s="18"/>
      <c r="U1273" s="18"/>
    </row>
    <row r="1274" spans="15:21" x14ac:dyDescent="0.15">
      <c r="O1274" s="18"/>
      <c r="U1274" s="18"/>
    </row>
    <row r="1275" spans="15:21" x14ac:dyDescent="0.15">
      <c r="O1275" s="18"/>
      <c r="U1275" s="18"/>
    </row>
    <row r="1276" spans="15:21" x14ac:dyDescent="0.15">
      <c r="O1276" s="18"/>
      <c r="U1276" s="18"/>
    </row>
    <row r="1277" spans="15:21" x14ac:dyDescent="0.15">
      <c r="O1277" s="18"/>
      <c r="U1277" s="18"/>
    </row>
    <row r="1278" spans="15:21" x14ac:dyDescent="0.15">
      <c r="O1278" s="18"/>
      <c r="U1278" s="18"/>
    </row>
    <row r="1279" spans="15:21" x14ac:dyDescent="0.15">
      <c r="O1279" s="18"/>
      <c r="U1279" s="18"/>
    </row>
    <row r="1280" spans="15:21" x14ac:dyDescent="0.15">
      <c r="O1280" s="18"/>
      <c r="U1280" s="18"/>
    </row>
    <row r="1281" spans="15:21" x14ac:dyDescent="0.15">
      <c r="O1281" s="18"/>
      <c r="U1281" s="18"/>
    </row>
    <row r="1282" spans="15:21" x14ac:dyDescent="0.15">
      <c r="O1282" s="18"/>
      <c r="U1282" s="18"/>
    </row>
    <row r="1283" spans="15:21" x14ac:dyDescent="0.15">
      <c r="O1283" s="18"/>
      <c r="U1283" s="18"/>
    </row>
    <row r="1284" spans="15:21" x14ac:dyDescent="0.15">
      <c r="O1284" s="18"/>
      <c r="U1284" s="18"/>
    </row>
    <row r="1285" spans="15:21" x14ac:dyDescent="0.15">
      <c r="O1285" s="18"/>
      <c r="U1285" s="18"/>
    </row>
    <row r="1286" spans="15:21" x14ac:dyDescent="0.15">
      <c r="O1286" s="18"/>
      <c r="U1286" s="18"/>
    </row>
    <row r="1287" spans="15:21" x14ac:dyDescent="0.15">
      <c r="O1287" s="18"/>
      <c r="U1287" s="18"/>
    </row>
    <row r="1288" spans="15:21" x14ac:dyDescent="0.15">
      <c r="O1288" s="18"/>
      <c r="U1288" s="18"/>
    </row>
    <row r="1289" spans="15:21" x14ac:dyDescent="0.15">
      <c r="O1289" s="18"/>
      <c r="U1289" s="18"/>
    </row>
    <row r="1290" spans="15:21" x14ac:dyDescent="0.15">
      <c r="O1290" s="18"/>
      <c r="U1290" s="18"/>
    </row>
    <row r="1291" spans="15:21" x14ac:dyDescent="0.15">
      <c r="O1291" s="18"/>
      <c r="U1291" s="18"/>
    </row>
    <row r="1292" spans="15:21" x14ac:dyDescent="0.15">
      <c r="O1292" s="18"/>
      <c r="U1292" s="18"/>
    </row>
    <row r="1293" spans="15:21" x14ac:dyDescent="0.15">
      <c r="O1293" s="18"/>
      <c r="U1293" s="18"/>
    </row>
    <row r="1294" spans="15:21" x14ac:dyDescent="0.15">
      <c r="O1294" s="18"/>
      <c r="U1294" s="18"/>
    </row>
    <row r="1295" spans="15:21" x14ac:dyDescent="0.15">
      <c r="O1295" s="18"/>
      <c r="U1295" s="18"/>
    </row>
    <row r="1296" spans="15:21" x14ac:dyDescent="0.15">
      <c r="O1296" s="18"/>
      <c r="U1296" s="18"/>
    </row>
    <row r="1297" spans="15:21" x14ac:dyDescent="0.15">
      <c r="O1297" s="18"/>
      <c r="U1297" s="18"/>
    </row>
    <row r="1298" spans="15:21" x14ac:dyDescent="0.15">
      <c r="O1298" s="18"/>
      <c r="U1298" s="18"/>
    </row>
    <row r="1299" spans="15:21" x14ac:dyDescent="0.15">
      <c r="O1299" s="18"/>
      <c r="U1299" s="18"/>
    </row>
    <row r="1300" spans="15:21" x14ac:dyDescent="0.15">
      <c r="O1300" s="18"/>
      <c r="U1300" s="18"/>
    </row>
    <row r="1301" spans="15:21" x14ac:dyDescent="0.15">
      <c r="O1301" s="18"/>
      <c r="U1301" s="18"/>
    </row>
    <row r="1302" spans="15:21" x14ac:dyDescent="0.15">
      <c r="O1302" s="18"/>
      <c r="U1302" s="18"/>
    </row>
    <row r="1303" spans="15:21" x14ac:dyDescent="0.15">
      <c r="O1303" s="18"/>
      <c r="U1303" s="18"/>
    </row>
    <row r="1304" spans="15:21" x14ac:dyDescent="0.15">
      <c r="O1304" s="18"/>
      <c r="U1304" s="18"/>
    </row>
    <row r="1305" spans="15:21" x14ac:dyDescent="0.15">
      <c r="O1305" s="18"/>
      <c r="U1305" s="18"/>
    </row>
    <row r="1306" spans="15:21" x14ac:dyDescent="0.15">
      <c r="O1306" s="18"/>
      <c r="U1306" s="18"/>
    </row>
    <row r="1307" spans="15:21" x14ac:dyDescent="0.15">
      <c r="O1307" s="18"/>
      <c r="U1307" s="18"/>
    </row>
    <row r="1308" spans="15:21" x14ac:dyDescent="0.15">
      <c r="O1308" s="18"/>
      <c r="U1308" s="18"/>
    </row>
    <row r="1309" spans="15:21" x14ac:dyDescent="0.15">
      <c r="O1309" s="18"/>
      <c r="U1309" s="18"/>
    </row>
    <row r="1310" spans="15:21" x14ac:dyDescent="0.15">
      <c r="O1310" s="18"/>
      <c r="U1310" s="18"/>
    </row>
    <row r="1311" spans="15:21" x14ac:dyDescent="0.15">
      <c r="O1311" s="18"/>
      <c r="U1311" s="18"/>
    </row>
    <row r="1312" spans="15:21" x14ac:dyDescent="0.15">
      <c r="O1312" s="18"/>
      <c r="U1312" s="18"/>
    </row>
    <row r="1313" spans="15:21" x14ac:dyDescent="0.15">
      <c r="O1313" s="18"/>
      <c r="U1313" s="18"/>
    </row>
    <row r="1314" spans="15:21" x14ac:dyDescent="0.15">
      <c r="O1314" s="18"/>
      <c r="U1314" s="18"/>
    </row>
    <row r="1315" spans="15:21" x14ac:dyDescent="0.15">
      <c r="O1315" s="18"/>
      <c r="U1315" s="18"/>
    </row>
    <row r="1316" spans="15:21" x14ac:dyDescent="0.15">
      <c r="O1316" s="18"/>
      <c r="U1316" s="18"/>
    </row>
    <row r="1317" spans="15:21" x14ac:dyDescent="0.15">
      <c r="O1317" s="18"/>
      <c r="U1317" s="18"/>
    </row>
    <row r="1318" spans="15:21" x14ac:dyDescent="0.15">
      <c r="O1318" s="18"/>
      <c r="U1318" s="18"/>
    </row>
    <row r="1319" spans="15:21" x14ac:dyDescent="0.15">
      <c r="O1319" s="18"/>
      <c r="U1319" s="18"/>
    </row>
    <row r="1320" spans="15:21" x14ac:dyDescent="0.15">
      <c r="O1320" s="18"/>
      <c r="U1320" s="18"/>
    </row>
    <row r="1321" spans="15:21" x14ac:dyDescent="0.15">
      <c r="O1321" s="18"/>
      <c r="U1321" s="18"/>
    </row>
    <row r="1322" spans="15:21" x14ac:dyDescent="0.15">
      <c r="O1322" s="18"/>
      <c r="U1322" s="18"/>
    </row>
    <row r="1323" spans="15:21" x14ac:dyDescent="0.15">
      <c r="O1323" s="18"/>
      <c r="U1323" s="18"/>
    </row>
    <row r="1324" spans="15:21" x14ac:dyDescent="0.15">
      <c r="O1324" s="18"/>
      <c r="U1324" s="18"/>
    </row>
    <row r="1325" spans="15:21" x14ac:dyDescent="0.15">
      <c r="O1325" s="18"/>
      <c r="U1325" s="18"/>
    </row>
    <row r="1326" spans="15:21" x14ac:dyDescent="0.15">
      <c r="O1326" s="18"/>
      <c r="U1326" s="18"/>
    </row>
    <row r="1327" spans="15:21" x14ac:dyDescent="0.15">
      <c r="O1327" s="18"/>
      <c r="U1327" s="18"/>
    </row>
    <row r="1328" spans="15:21" x14ac:dyDescent="0.15">
      <c r="O1328" s="18"/>
      <c r="U1328" s="18"/>
    </row>
    <row r="1329" spans="15:21" x14ac:dyDescent="0.15">
      <c r="O1329" s="18"/>
      <c r="U1329" s="18"/>
    </row>
    <row r="1330" spans="15:21" x14ac:dyDescent="0.15">
      <c r="O1330" s="18"/>
      <c r="U1330" s="18"/>
    </row>
    <row r="1331" spans="15:21" x14ac:dyDescent="0.15">
      <c r="O1331" s="18"/>
      <c r="U1331" s="18"/>
    </row>
    <row r="1332" spans="15:21" x14ac:dyDescent="0.15">
      <c r="O1332" s="18"/>
      <c r="U1332" s="18"/>
    </row>
    <row r="1333" spans="15:21" x14ac:dyDescent="0.15">
      <c r="O1333" s="18"/>
      <c r="U1333" s="18"/>
    </row>
    <row r="1334" spans="15:21" x14ac:dyDescent="0.15">
      <c r="O1334" s="18"/>
      <c r="U1334" s="18"/>
    </row>
    <row r="1335" spans="15:21" x14ac:dyDescent="0.15">
      <c r="O1335" s="18"/>
      <c r="U1335" s="18"/>
    </row>
    <row r="1336" spans="15:21" x14ac:dyDescent="0.15">
      <c r="O1336" s="18"/>
      <c r="U1336" s="18"/>
    </row>
    <row r="1337" spans="15:21" x14ac:dyDescent="0.15">
      <c r="O1337" s="18"/>
      <c r="U1337" s="18"/>
    </row>
    <row r="1338" spans="15:21" x14ac:dyDescent="0.15">
      <c r="O1338" s="18"/>
      <c r="U1338" s="18"/>
    </row>
    <row r="1339" spans="15:21" x14ac:dyDescent="0.15">
      <c r="O1339" s="18"/>
      <c r="U1339" s="18"/>
    </row>
    <row r="1340" spans="15:21" x14ac:dyDescent="0.15">
      <c r="O1340" s="18"/>
      <c r="U1340" s="18"/>
    </row>
    <row r="1341" spans="15:21" x14ac:dyDescent="0.15">
      <c r="O1341" s="18"/>
      <c r="U1341" s="18"/>
    </row>
    <row r="1342" spans="15:21" x14ac:dyDescent="0.15">
      <c r="O1342" s="18"/>
      <c r="U1342" s="18"/>
    </row>
    <row r="1343" spans="15:21" x14ac:dyDescent="0.15">
      <c r="O1343" s="18"/>
      <c r="U1343" s="18"/>
    </row>
    <row r="1344" spans="15:21" x14ac:dyDescent="0.15">
      <c r="O1344" s="18"/>
      <c r="U1344" s="18"/>
    </row>
    <row r="1345" spans="15:21" x14ac:dyDescent="0.15">
      <c r="O1345" s="18"/>
      <c r="U1345" s="18"/>
    </row>
    <row r="1346" spans="15:21" x14ac:dyDescent="0.15">
      <c r="O1346" s="18"/>
      <c r="U1346" s="18"/>
    </row>
    <row r="1347" spans="15:21" x14ac:dyDescent="0.15">
      <c r="O1347" s="18"/>
      <c r="U1347" s="18"/>
    </row>
    <row r="1348" spans="15:21" x14ac:dyDescent="0.15">
      <c r="O1348" s="18"/>
      <c r="U1348" s="18"/>
    </row>
    <row r="1349" spans="15:21" x14ac:dyDescent="0.15">
      <c r="O1349" s="18"/>
      <c r="U1349" s="18"/>
    </row>
    <row r="1350" spans="15:21" x14ac:dyDescent="0.15">
      <c r="O1350" s="18"/>
      <c r="U1350" s="18"/>
    </row>
    <row r="1351" spans="15:21" x14ac:dyDescent="0.15">
      <c r="O1351" s="18"/>
      <c r="U1351" s="18"/>
    </row>
    <row r="1352" spans="15:21" x14ac:dyDescent="0.15">
      <c r="O1352" s="18"/>
      <c r="U1352" s="18"/>
    </row>
    <row r="1353" spans="15:21" x14ac:dyDescent="0.15">
      <c r="O1353" s="18"/>
      <c r="U1353" s="18"/>
    </row>
    <row r="1354" spans="15:21" x14ac:dyDescent="0.15">
      <c r="O1354" s="18"/>
      <c r="U1354" s="18"/>
    </row>
    <row r="1355" spans="15:21" x14ac:dyDescent="0.15">
      <c r="O1355" s="18"/>
      <c r="U1355" s="18"/>
    </row>
    <row r="1356" spans="15:21" x14ac:dyDescent="0.15">
      <c r="O1356" s="18"/>
      <c r="U1356" s="18"/>
    </row>
    <row r="1357" spans="15:21" x14ac:dyDescent="0.15">
      <c r="O1357" s="18"/>
      <c r="U1357" s="18"/>
    </row>
    <row r="1358" spans="15:21" x14ac:dyDescent="0.15">
      <c r="O1358" s="18"/>
      <c r="U1358" s="18"/>
    </row>
    <row r="1359" spans="15:21" x14ac:dyDescent="0.15">
      <c r="O1359" s="18"/>
      <c r="U1359" s="18"/>
    </row>
    <row r="1360" spans="15:21" x14ac:dyDescent="0.15">
      <c r="O1360" s="18"/>
      <c r="U1360" s="18"/>
    </row>
    <row r="1361" spans="15:21" x14ac:dyDescent="0.15">
      <c r="O1361" s="18"/>
      <c r="U1361" s="18"/>
    </row>
    <row r="1362" spans="15:21" x14ac:dyDescent="0.15">
      <c r="O1362" s="18"/>
      <c r="U1362" s="18"/>
    </row>
    <row r="1363" spans="15:21" x14ac:dyDescent="0.15">
      <c r="O1363" s="18"/>
      <c r="U1363" s="18"/>
    </row>
    <row r="1364" spans="15:21" x14ac:dyDescent="0.15">
      <c r="O1364" s="18"/>
      <c r="U1364" s="18"/>
    </row>
  </sheetData>
  <sheetProtection selectLockedCells="1"/>
  <phoneticPr fontId="2" type="noConversion"/>
  <conditionalFormatting sqref="P2:T62 P63:R63">
    <cfRule type="cellIs" dxfId="1" priority="3" operator="lessThan">
      <formula>0</formula>
    </cfRule>
  </conditionalFormatting>
  <conditionalFormatting sqref="P119:T733">
    <cfRule type="cellIs" dxfId="0" priority="2" operator="greaterThan">
      <formula>0</formula>
    </cfRule>
  </conditionalFormatting>
  <pageMargins left="0.75" right="0.75" top="1" bottom="1" header="0.5" footer="0.5"/>
  <pageSetup paperSize="9"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Begrotingen omroep</vt:lpstr>
      <vt:lpstr>Samenvatting</vt:lpstr>
      <vt:lpstr>Invoervelden</vt:lpstr>
      <vt:lpstr>'Begrotingen omroep'!Afdruktitels</vt:lpstr>
      <vt:lpstr>Samenvatting!Afdruktitels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Rogier de Jong | Con4All</dc:creator>
  <cp:lastModifiedBy>Lars van der Manden</cp:lastModifiedBy>
  <cp:lastPrinted>2026-08-26T09:30:54Z</cp:lastPrinted>
  <dcterms:created xsi:type="dcterms:W3CDTF">2025-10-29T15:46:53Z</dcterms:created>
  <dcterms:modified xsi:type="dcterms:W3CDTF">2026-08-27T12:10:42Z</dcterms:modified>
</cp:coreProperties>
</file>